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7256" windowHeight="5688"/>
  </bookViews>
  <sheets>
    <sheet name="Congé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8" l="1"/>
  <c r="E10" i="8" l="1"/>
  <c r="E5" i="8"/>
  <c r="E4" i="8"/>
  <c r="E8" i="8" l="1"/>
  <c r="E7" i="8" l="1"/>
  <c r="F7" i="8"/>
  <c r="E9" i="8" l="1"/>
  <c r="F12" i="8"/>
  <c r="F13" i="8"/>
  <c r="F11" i="8"/>
  <c r="F3" i="8" l="1"/>
  <c r="F4" i="8"/>
  <c r="F5" i="8"/>
  <c r="F6" i="8"/>
  <c r="F8" i="8"/>
  <c r="F9" i="8"/>
  <c r="F10" i="8"/>
  <c r="F2" i="8"/>
</calcChain>
</file>

<file path=xl/sharedStrings.xml><?xml version="1.0" encoding="utf-8"?>
<sst xmlns="http://schemas.openxmlformats.org/spreadsheetml/2006/main" count="40" uniqueCount="30">
  <si>
    <t>Nom et Prérnom</t>
  </si>
  <si>
    <t>Ayman AMEUR</t>
  </si>
  <si>
    <t>Seif Eddine ELKAHLA</t>
  </si>
  <si>
    <t>Saiida LEFI</t>
  </si>
  <si>
    <t>Mohamed Amine BEN AMOR</t>
  </si>
  <si>
    <t>Ahmed ELEUCH</t>
  </si>
  <si>
    <t>Mohamed Amine KORBI</t>
  </si>
  <si>
    <t>Ahmed BEN MANSOUR</t>
  </si>
  <si>
    <t>Seif Eddine HIDOURI</t>
  </si>
  <si>
    <t>Boulbeba SAADALLAH</t>
  </si>
  <si>
    <t>Jannet OMRANI</t>
  </si>
  <si>
    <t>Type de contrat</t>
  </si>
  <si>
    <t>CDD</t>
  </si>
  <si>
    <t>CIVP</t>
  </si>
  <si>
    <t>Période contrat</t>
  </si>
  <si>
    <t>du 25/10/2023 au 24/04/2024 et du 25/04/2024 au 24/10/2024</t>
  </si>
  <si>
    <t>du 11/01/2024 au 10/01/2025</t>
  </si>
  <si>
    <t>du 03/11/2023 au 30/04/2024 et du 01/05/2024 au 31/10/2024</t>
  </si>
  <si>
    <t>du 17/05/2024 au 16/05/2025</t>
  </si>
  <si>
    <t>du 15/12/2023 au 15/03/2024 et du16/03/2024 au 15/09/2024</t>
  </si>
  <si>
    <t>du 01/04/2024 au 30/09/2024</t>
  </si>
  <si>
    <t>du 25/04/2024 au 24/10/2024</t>
  </si>
  <si>
    <t>du 23/04/2024 au 22/10/2024</t>
  </si>
  <si>
    <t>du 22/05/2024 au 21/11/2024</t>
  </si>
  <si>
    <t>les jours congé du contrat</t>
  </si>
  <si>
    <t>jour recu congé</t>
  </si>
  <si>
    <t>jour resté</t>
  </si>
  <si>
    <t>Omar BEN GHARSALAH</t>
  </si>
  <si>
    <t>CONTRAT SAISONIARES</t>
  </si>
  <si>
    <t>Ramzi AGERBI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</si>
</sst>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6" x14ac:knownFonts="1">
    <font>
      <sz val="11"/>
      <color theme="1"/>
      <name val="Gill Sans MT"/>
      <family val="2"/>
      <scheme val="minor"/>
    </font>
    <font>
      <sz val="11"/>
      <color theme="1"/>
      <name val="Consolas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07" zoomScaleNormal="107" workbookViewId="0">
      <selection activeCell="E13" sqref="E13"/>
    </sheetView>
  </sheetViews>
  <sheetFormatPr baseColWidth="10" defaultRowHeight="26.4" customHeight="1" x14ac:dyDescent="0.3"/>
  <cols>
    <col min="1" max="1" width="25.21875" style="1" bestFit="1" customWidth="1"/>
    <col min="2" max="2" width="25.33203125" style="1" bestFit="1" customWidth="1"/>
    <col min="3" max="3" width="28.21875" style="1" bestFit="1" customWidth="1"/>
    <col min="4" max="4" width="31" style="1" bestFit="1" customWidth="1"/>
    <col min="5" max="5" width="23.88671875" style="1" customWidth="1"/>
    <col min="6" max="6" width="20.44140625" style="1" bestFit="1" customWidth="1"/>
    <col min="7" max="16384" width="11.5546875" style="1"/>
  </cols>
  <sheetData>
    <row r="1" spans="1:6" ht="26.4" customHeight="1" thickTop="1" thickBot="1" x14ac:dyDescent="0.35">
      <c r="A1" s="4" t="s">
        <v>0</v>
      </c>
      <c r="B1" s="2" t="s">
        <v>11</v>
      </c>
      <c r="C1" s="2" t="s">
        <v>14</v>
      </c>
      <c r="D1" s="2" t="s">
        <v>24</v>
      </c>
      <c r="E1" s="2" t="s">
        <v>25</v>
      </c>
      <c r="F1" s="2" t="s">
        <v>26</v>
      </c>
    </row>
    <row r="2" spans="1:6" ht="26.4" customHeight="1" thickTop="1" x14ac:dyDescent="0.3">
      <c r="A2" s="12" t="s">
        <v>1</v>
      </c>
      <c r="B2" s="3" t="s">
        <v>12</v>
      </c>
      <c r="C2" s="11" t="s">
        <v>15</v>
      </c>
      <c r="D2" s="6">
        <v>18</v>
      </c>
      <c r="E2" s="9">
        <v>16</v>
      </c>
      <c r="F2" s="8">
        <f>+D2-E2</f>
        <v>2</v>
      </c>
    </row>
    <row r="3" spans="1:6" ht="26.4" customHeight="1" x14ac:dyDescent="0.3">
      <c r="A3" s="12" t="s">
        <v>2</v>
      </c>
      <c r="B3" s="3" t="s">
        <v>13</v>
      </c>
      <c r="C3" s="10" t="s">
        <v>16</v>
      </c>
      <c r="D3" s="6">
        <v>12</v>
      </c>
      <c r="E3" s="9">
        <f>5+2+5</f>
        <v>12</v>
      </c>
      <c r="F3" s="8">
        <f t="shared" ref="F3:F10" si="0">+D3-E3</f>
        <v>0</v>
      </c>
    </row>
    <row r="4" spans="1:6" ht="26.4" customHeight="1" x14ac:dyDescent="0.3">
      <c r="A4" s="12" t="s">
        <v>3</v>
      </c>
      <c r="B4" s="3" t="s">
        <v>12</v>
      </c>
      <c r="C4" s="11" t="s">
        <v>17</v>
      </c>
      <c r="D4" s="6">
        <v>18</v>
      </c>
      <c r="E4" s="9">
        <f>6+3+1</f>
        <v>10</v>
      </c>
      <c r="F4" s="8">
        <f t="shared" si="0"/>
        <v>8</v>
      </c>
    </row>
    <row r="5" spans="1:6" ht="26.4" customHeight="1" x14ac:dyDescent="0.3">
      <c r="A5" s="12" t="s">
        <v>4</v>
      </c>
      <c r="B5" s="3" t="s">
        <v>13</v>
      </c>
      <c r="C5" s="10" t="s">
        <v>16</v>
      </c>
      <c r="D5" s="6">
        <v>12</v>
      </c>
      <c r="E5" s="9">
        <f>10+2</f>
        <v>12</v>
      </c>
      <c r="F5" s="8">
        <f t="shared" si="0"/>
        <v>0</v>
      </c>
    </row>
    <row r="6" spans="1:6" ht="26.4" customHeight="1" x14ac:dyDescent="0.3">
      <c r="A6" s="12" t="s">
        <v>5</v>
      </c>
      <c r="B6" s="3" t="s">
        <v>13</v>
      </c>
      <c r="C6" s="10" t="s">
        <v>18</v>
      </c>
      <c r="D6" s="6">
        <v>12</v>
      </c>
      <c r="E6" s="9">
        <v>12</v>
      </c>
      <c r="F6" s="8">
        <f t="shared" si="0"/>
        <v>0</v>
      </c>
    </row>
    <row r="7" spans="1:6" ht="26.4" customHeight="1" x14ac:dyDescent="0.3">
      <c r="A7" s="12" t="s">
        <v>6</v>
      </c>
      <c r="B7" s="3" t="s">
        <v>12</v>
      </c>
      <c r="C7" s="11" t="s">
        <v>19</v>
      </c>
      <c r="D7" s="5">
        <v>13.5</v>
      </c>
      <c r="E7" s="13">
        <f>4+3.5</f>
        <v>7.5</v>
      </c>
      <c r="F7" s="7">
        <f>+D7-E7</f>
        <v>6</v>
      </c>
    </row>
    <row r="8" spans="1:6" ht="26.4" customHeight="1" x14ac:dyDescent="0.3">
      <c r="A8" s="12" t="s">
        <v>7</v>
      </c>
      <c r="B8" s="3" t="s">
        <v>12</v>
      </c>
      <c r="C8" s="10" t="s">
        <v>20</v>
      </c>
      <c r="D8" s="6">
        <v>9</v>
      </c>
      <c r="E8" s="9">
        <f>5+4</f>
        <v>9</v>
      </c>
      <c r="F8" s="8">
        <f t="shared" si="0"/>
        <v>0</v>
      </c>
    </row>
    <row r="9" spans="1:6" ht="26.4" customHeight="1" x14ac:dyDescent="0.3">
      <c r="A9" s="12" t="s">
        <v>8</v>
      </c>
      <c r="B9" s="3" t="s">
        <v>12</v>
      </c>
      <c r="C9" s="10" t="s">
        <v>21</v>
      </c>
      <c r="D9" s="6">
        <v>9</v>
      </c>
      <c r="E9" s="9">
        <f>6+3</f>
        <v>9</v>
      </c>
      <c r="F9" s="8">
        <f t="shared" si="0"/>
        <v>0</v>
      </c>
    </row>
    <row r="10" spans="1:6" ht="26.4" customHeight="1" x14ac:dyDescent="0.3">
      <c r="A10" s="12" t="s">
        <v>9</v>
      </c>
      <c r="B10" s="3" t="s">
        <v>12</v>
      </c>
      <c r="C10" s="10" t="s">
        <v>22</v>
      </c>
      <c r="D10" s="6">
        <v>9</v>
      </c>
      <c r="E10" s="9">
        <f>1+3</f>
        <v>4</v>
      </c>
      <c r="F10" s="8">
        <f t="shared" si="0"/>
        <v>5</v>
      </c>
    </row>
    <row r="11" spans="1:6" ht="26.4" customHeight="1" x14ac:dyDescent="0.3">
      <c r="A11" s="12" t="s">
        <v>10</v>
      </c>
      <c r="B11" s="3" t="s">
        <v>12</v>
      </c>
      <c r="C11" s="10" t="s">
        <v>23</v>
      </c>
      <c r="D11" s="6">
        <v>9</v>
      </c>
      <c r="E11" s="9">
        <v>0</v>
      </c>
      <c r="F11" s="8">
        <f>+D11-E11</f>
        <v>9</v>
      </c>
    </row>
    <row r="12" spans="1:6" ht="26.4" customHeight="1" x14ac:dyDescent="0.3">
      <c r="A12" s="12" t="s">
        <v>27</v>
      </c>
      <c r="B12" s="3" t="s">
        <v>13</v>
      </c>
      <c r="C12" s="10"/>
      <c r="D12" s="6">
        <v>12</v>
      </c>
      <c r="E12" s="9">
        <v>0</v>
      </c>
      <c r="F12" s="8">
        <f t="shared" ref="F12:F13" si="1">+D12-E12</f>
        <v>12</v>
      </c>
    </row>
    <row r="13" spans="1:6" ht="26.4" customHeight="1" x14ac:dyDescent="0.3">
      <c r="A13" s="12" t="s">
        <v>29</v>
      </c>
      <c r="B13" s="3" t="s">
        <v>28</v>
      </c>
      <c r="C13" s="10"/>
      <c r="D13" s="6">
        <v>4</v>
      </c>
      <c r="E13" s="9">
        <v>0</v>
      </c>
      <c r="F13" s="8">
        <f t="shared" si="1"/>
        <v>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2024-08-27T14:59:30Z</dcterms:modified>
</cp:coreProperties>
</file>