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74980D77-EA0F-4F3A-A998-CC4D1C3C0704}" xr6:coauthVersionLast="47" xr6:coauthVersionMax="47" xr10:uidLastSave="{00000000-0000-0000-0000-000000000000}"/>
  <bookViews>
    <workbookView xWindow="-98" yWindow="-98" windowWidth="22695" windowHeight="14476" activeTab="4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'2024'!$B$34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'2024'!$B$33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'2024'!$B$31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P25" i="15"/>
  <c r="C25" i="15"/>
  <c r="C27" i="15" s="1"/>
  <c r="M31" i="15"/>
  <c r="N31" i="15"/>
  <c r="P34" i="15"/>
  <c r="P33" i="15"/>
  <c r="P29" i="15"/>
  <c r="L27" i="15"/>
  <c r="K27" i="15"/>
  <c r="J27" i="15"/>
  <c r="I27" i="15"/>
  <c r="H27" i="15"/>
  <c r="G27" i="15"/>
  <c r="F27" i="15"/>
  <c r="F31" i="15" s="1"/>
  <c r="E27" i="15"/>
  <c r="D27" i="15"/>
  <c r="P26" i="15"/>
  <c r="P24" i="15"/>
  <c r="P22" i="15"/>
  <c r="L19" i="15"/>
  <c r="K19" i="15"/>
  <c r="J19" i="15"/>
  <c r="J31" i="15" s="1"/>
  <c r="I19" i="15"/>
  <c r="I31" i="15" s="1"/>
  <c r="H19" i="15"/>
  <c r="H31" i="15" s="1"/>
  <c r="G19" i="15"/>
  <c r="F19" i="15"/>
  <c r="E19" i="15"/>
  <c r="D19" i="15"/>
  <c r="D31" i="15" s="1"/>
  <c r="C19" i="15"/>
  <c r="P18" i="15"/>
  <c r="P17" i="15"/>
  <c r="P14" i="15"/>
  <c r="P13" i="15"/>
  <c r="P12" i="15"/>
  <c r="P11" i="15"/>
  <c r="L8" i="15"/>
  <c r="K8" i="15"/>
  <c r="J8" i="15"/>
  <c r="I8" i="15"/>
  <c r="H8" i="15"/>
  <c r="G8" i="15"/>
  <c r="F8" i="15"/>
  <c r="E8" i="15"/>
  <c r="D8" i="15"/>
  <c r="C8" i="15"/>
  <c r="P7" i="15"/>
  <c r="P6" i="15"/>
  <c r="M20" i="14"/>
  <c r="P36" i="14"/>
  <c r="P35" i="14"/>
  <c r="P31" i="14"/>
  <c r="L29" i="14"/>
  <c r="D29" i="14"/>
  <c r="P28" i="14"/>
  <c r="P27" i="14"/>
  <c r="P26" i="14"/>
  <c r="P25" i="14"/>
  <c r="N24" i="14"/>
  <c r="N29" i="14" s="1"/>
  <c r="N33" i="14" s="1"/>
  <c r="M24" i="14"/>
  <c r="M29" i="14" s="1"/>
  <c r="L24" i="14"/>
  <c r="K24" i="14"/>
  <c r="K29" i="14" s="1"/>
  <c r="J24" i="14"/>
  <c r="J29" i="14" s="1"/>
  <c r="I24" i="14"/>
  <c r="I29" i="14" s="1"/>
  <c r="I33" i="14" s="1"/>
  <c r="H24" i="14"/>
  <c r="H29" i="14" s="1"/>
  <c r="G24" i="14"/>
  <c r="G29" i="14" s="1"/>
  <c r="G33" i="14" s="1"/>
  <c r="F24" i="14"/>
  <c r="F29" i="14" s="1"/>
  <c r="F33" i="14" s="1"/>
  <c r="E24" i="14"/>
  <c r="P24" i="14" s="1"/>
  <c r="D24" i="14"/>
  <c r="C24" i="14"/>
  <c r="C29" i="14" s="1"/>
  <c r="P23" i="14"/>
  <c r="N20" i="14"/>
  <c r="L20" i="14"/>
  <c r="L33" i="14" s="1"/>
  <c r="K20" i="14"/>
  <c r="I20" i="14"/>
  <c r="G20" i="14"/>
  <c r="F20" i="14"/>
  <c r="E20" i="14"/>
  <c r="D20" i="14"/>
  <c r="D33" i="14" s="1"/>
  <c r="C20" i="14"/>
  <c r="P19" i="14"/>
  <c r="P18" i="14"/>
  <c r="N17" i="14"/>
  <c r="M17" i="14"/>
  <c r="L17" i="14"/>
  <c r="K17" i="14"/>
  <c r="J17" i="14"/>
  <c r="J20" i="14" s="1"/>
  <c r="J33" i="14" s="1"/>
  <c r="I17" i="14"/>
  <c r="H17" i="14"/>
  <c r="H20" i="14" s="1"/>
  <c r="H33" i="14" s="1"/>
  <c r="G17" i="14"/>
  <c r="F17" i="14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L30" i="12"/>
  <c r="D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N23" i="12"/>
  <c r="M23" i="12"/>
  <c r="P23" i="12" s="1"/>
  <c r="P22" i="12"/>
  <c r="N19" i="12"/>
  <c r="N30" i="12" s="1"/>
  <c r="M19" i="12"/>
  <c r="M30" i="12" s="1"/>
  <c r="L19" i="12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P19" i="12" s="1"/>
  <c r="D19" i="12"/>
  <c r="C19" i="12"/>
  <c r="C30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31" i="15" l="1"/>
  <c r="P27" i="15"/>
  <c r="P8" i="15"/>
  <c r="C31" i="15"/>
  <c r="K31" i="15"/>
  <c r="L31" i="15"/>
  <c r="P19" i="15"/>
  <c r="P23" i="15"/>
  <c r="E31" i="15"/>
  <c r="M33" i="14"/>
  <c r="K33" i="14"/>
  <c r="P20" i="14"/>
  <c r="E30" i="12"/>
  <c r="P30" i="12" s="1"/>
  <c r="C33" i="14"/>
  <c r="E29" i="14"/>
  <c r="P29" i="14" s="1"/>
  <c r="P31" i="15" l="1"/>
  <c r="E33" i="14"/>
  <c r="P3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Janvier 2024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<sst xmlns="http://schemas.openxmlformats.org/spreadsheetml/2006/main" count="127" uniqueCount="50">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</sst>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0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9" workbookViewId="0">
      <selection activeCell="N26" sqref="N26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4"/>
  <sheetViews>
    <sheetView topLeftCell="B3" workbookViewId="0">
      <selection activeCell="Q27" sqref="Q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0</v>
      </c>
    </row>
    <row r="8" spans="2:16" x14ac:dyDescent="0.45">
      <c r="B8" s="18" t="s">
        <v>22</v>
      </c>
      <c r="C8" s="64">
        <f t="shared" ref="C8:L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/>
      <c r="N8" s="64"/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/>
      <c r="N19" s="28"/>
      <c r="O19" s="5"/>
      <c r="P19" s="42">
        <f>SUM(C19:O19)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s="10" customFormat="1" x14ac:dyDescent="0.45">
      <c r="B25" s="10" t="s">
        <v>49</v>
      </c>
      <c r="C25" s="10">
        <f>41.62+35.8</f>
        <v>77.419999999999987</v>
      </c>
      <c r="P25" s="43">
        <f>SUM(C25:N25)</f>
        <v>77.419999999999987</v>
      </c>
    </row>
    <row r="26" spans="2:16" x14ac:dyDescent="0.45">
      <c r="B26" s="55" t="s">
        <v>41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76"/>
      <c r="N26" s="56"/>
      <c r="O26" s="4"/>
      <c r="P26" s="43">
        <f>SUM(C26:N26)</f>
        <v>0</v>
      </c>
    </row>
    <row r="27" spans="2:16" x14ac:dyDescent="0.45">
      <c r="B27" s="8" t="s">
        <v>3</v>
      </c>
      <c r="C27" s="44">
        <f t="shared" ref="C27:L27" si="2">SUM(C22:C26)</f>
        <v>77.419999999999987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/>
      <c r="N27" s="44"/>
      <c r="O27" s="4"/>
      <c r="P27" s="61">
        <f>SUM(C27:N27)</f>
        <v>77.419999999999987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66" t="s">
        <v>42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70"/>
      <c r="P29" s="68">
        <f>SUM(C29:N29)</f>
        <v>0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>C19-C27</f>
        <v>-77.419999999999987</v>
      </c>
      <c r="D31" s="47">
        <f>D19-D27</f>
        <v>0</v>
      </c>
      <c r="E31" s="47">
        <f>E19-E27</f>
        <v>0</v>
      </c>
      <c r="F31" s="47">
        <f>F19-F27</f>
        <v>0</v>
      </c>
      <c r="G31" s="47">
        <f>G19-G27</f>
        <v>0</v>
      </c>
      <c r="H31" s="47">
        <f>H19-H27</f>
        <v>0</v>
      </c>
      <c r="I31" s="47">
        <f>I19-I27</f>
        <v>0</v>
      </c>
      <c r="J31" s="47">
        <f>J19-J27</f>
        <v>0</v>
      </c>
      <c r="K31" s="47">
        <f>K19-K27</f>
        <v>0</v>
      </c>
      <c r="L31" s="47">
        <f>L19-L27</f>
        <v>0</v>
      </c>
      <c r="M31" s="47">
        <f>M19-M27</f>
        <v>0</v>
      </c>
      <c r="N31" s="47">
        <f>N19-N27</f>
        <v>0</v>
      </c>
      <c r="P31" s="60">
        <f>SUM(C31:O31)</f>
        <v>-77.419999999999987</v>
      </c>
    </row>
    <row r="33" spans="2:16" x14ac:dyDescent="0.45">
      <c r="B33" s="63" t="s">
        <v>37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2">
        <f>SUM(C33:N33)</f>
        <v>0</v>
      </c>
    </row>
    <row r="34" spans="2:16" x14ac:dyDescent="0.45">
      <c r="B34" s="63" t="s">
        <v>38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2">
        <f>SUM(C34:N34)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SUM('2022'!P30,'2023'!P33,'2024'!P31)</f>
        <v>-12697.070000000002</v>
      </c>
    </row>
    <row r="4" spans="2:3" ht="16.899999999999999" customHeight="1" x14ac:dyDescent="0.45">
      <c r="B4" s="38" t="s">
        <v>39</v>
      </c>
      <c r="C4" s="40">
        <f>'2022'!P12+'2023'!P12+'2024'!P12</f>
        <v>25.5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2024-01-10T16:42:05Z</dcterms:modified>
</cp:coreProperties>
</file>