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D2DB69E9-CF53-460F-B5BD-BE15275F532A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8" i="14" l="1"/>
  <c r="N26" i="14"/>
  <c r="I26" i="14"/>
  <c r="H26" i="14"/>
  <c r="G26" i="14"/>
  <c r="P25" i="14"/>
  <c r="P24" i="14"/>
  <c r="M23" i="14"/>
  <c r="M26" i="14" s="1"/>
  <c r="L23" i="14"/>
  <c r="L26" i="14" s="1"/>
  <c r="K23" i="14"/>
  <c r="K26" i="14" s="1"/>
  <c r="J23" i="14"/>
  <c r="J26" i="14" s="1"/>
  <c r="I23" i="14"/>
  <c r="H23" i="14"/>
  <c r="G23" i="14"/>
  <c r="F23" i="14"/>
  <c r="F26" i="14" s="1"/>
  <c r="E23" i="14"/>
  <c r="E26" i="14" s="1"/>
  <c r="D23" i="14"/>
  <c r="D26" i="14" s="1"/>
  <c r="C23" i="14"/>
  <c r="C26" i="14" s="1"/>
  <c r="P22" i="14"/>
  <c r="N19" i="14"/>
  <c r="L19" i="14"/>
  <c r="L30" i="14" s="1"/>
  <c r="K19" i="14"/>
  <c r="K30" i="14" s="1"/>
  <c r="G19" i="14"/>
  <c r="G30" i="14" s="1"/>
  <c r="E19" i="14"/>
  <c r="D19" i="14"/>
  <c r="D30" i="14" s="1"/>
  <c r="C19" i="14"/>
  <c r="P18" i="14"/>
  <c r="M17" i="14"/>
  <c r="M19" i="14" s="1"/>
  <c r="L17" i="14"/>
  <c r="K17" i="14"/>
  <c r="J17" i="14"/>
  <c r="J19" i="14" s="1"/>
  <c r="J30" i="14" s="1"/>
  <c r="I17" i="14"/>
  <c r="I19" i="14" s="1"/>
  <c r="I30" i="14" s="1"/>
  <c r="H17" i="14"/>
  <c r="H19" i="14" s="1"/>
  <c r="H30" i="14" s="1"/>
  <c r="G17" i="14"/>
  <c r="F17" i="14"/>
  <c r="F19" i="14" s="1"/>
  <c r="E17" i="14"/>
  <c r="D17" i="14"/>
  <c r="C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H29" i="12"/>
  <c r="P27" i="12"/>
  <c r="N25" i="12"/>
  <c r="K25" i="12"/>
  <c r="J25" i="12"/>
  <c r="I25" i="12"/>
  <c r="H25" i="12"/>
  <c r="G25" i="12"/>
  <c r="F25" i="12"/>
  <c r="F29" i="12" s="1"/>
  <c r="E25" i="12"/>
  <c r="D25" i="12"/>
  <c r="D29" i="12" s="1"/>
  <c r="C25" i="12"/>
  <c r="P24" i="12"/>
  <c r="N23" i="12"/>
  <c r="M23" i="12"/>
  <c r="M25" i="12" s="1"/>
  <c r="L23" i="12"/>
  <c r="L25" i="12" s="1"/>
  <c r="P22" i="12"/>
  <c r="K19" i="12"/>
  <c r="K29" i="12" s="1"/>
  <c r="J19" i="12"/>
  <c r="J29" i="12" s="1"/>
  <c r="I19" i="12"/>
  <c r="I29" i="12" s="1"/>
  <c r="H19" i="12"/>
  <c r="G19" i="12"/>
  <c r="G29" i="12" s="1"/>
  <c r="F19" i="12"/>
  <c r="E19" i="12"/>
  <c r="E29" i="12" s="1"/>
  <c r="D19" i="12"/>
  <c r="C19" i="12"/>
  <c r="P18" i="12"/>
  <c r="P17" i="12"/>
  <c r="N17" i="12"/>
  <c r="N19" i="12" s="1"/>
  <c r="N29" i="12" s="1"/>
  <c r="M17" i="12"/>
  <c r="M19" i="12" s="1"/>
  <c r="L17" i="12"/>
  <c r="L19" i="12" s="1"/>
  <c r="L2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N30" i="14" l="1"/>
  <c r="P17" i="14"/>
  <c r="M29" i="12"/>
  <c r="M30" i="14"/>
  <c r="F30" i="14"/>
  <c r="P19" i="12"/>
  <c r="P19" i="14"/>
  <c r="P26" i="14"/>
  <c r="E30" i="14"/>
  <c r="P23" i="14"/>
  <c r="C30" i="14"/>
  <c r="P23" i="12"/>
  <c r="C29" i="12"/>
  <c r="P29" i="12" s="1"/>
  <c r="P25" i="12"/>
  <c r="P30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C31988E2-7D16-4200-9401-8108C1A5899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B341B155-65EB-463C-B0DA-23901CE823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N24" authorId="1" shapeId="0" xr:uid="{15AA6F9A-6218-47E4-AB1B-DC58A1D06A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Avance sur salaire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<sst xmlns="http://schemas.openxmlformats.org/spreadsheetml/2006/main" count="78" uniqueCount="42">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</sst>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B1" workbookViewId="0">
      <selection activeCell="N34" sqref="N3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tabSelected="1" workbookViewId="0">
      <selection activeCell="N26" sqref="N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7">
        <f>SUM(C6:N6)</f>
        <v>209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/>
      <c r="O7" s="36"/>
      <c r="P7" s="57">
        <f>SUM(C7:N7)</f>
        <v>232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0</v>
      </c>
      <c r="O8" s="36"/>
      <c r="P8" s="57">
        <f>SUM(C8:N8)</f>
        <v>23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/>
      <c r="P11" s="58">
        <f>SUM(C11:N11)</f>
        <v>227</v>
      </c>
    </row>
    <row r="12" spans="2:16" x14ac:dyDescent="0.4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/>
      <c r="O17" s="4"/>
      <c r="P17" s="41">
        <f>SUM(C17:N17)</f>
        <v>93153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0</v>
      </c>
      <c r="O19" s="5"/>
      <c r="P19" s="42">
        <f>SUM(C19:N19)</f>
        <v>100353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/>
      <c r="O22" s="4"/>
      <c r="P22" s="43">
        <f>SUM(C22:N22)</f>
        <v>57933.340000000011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/>
      <c r="O23" s="4"/>
      <c r="P23" s="43">
        <f>SUM(C23:N23)</f>
        <v>30767.05999999999</v>
      </c>
    </row>
    <row r="24" spans="2:16" x14ac:dyDescent="0.4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500</v>
      </c>
      <c r="O26" s="4"/>
      <c r="P26" s="60">
        <f>SUM(C26:N26)</f>
        <v>94041.23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-500</v>
      </c>
      <c r="P30" s="59">
        <f>SUM(C30:N30)</f>
        <v>6311.7699999999986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SUM('2022'!P29,'2023'!P30)</f>
        <v>9085.3499999999985</v>
      </c>
    </row>
    <row r="4" spans="2:3" ht="16.899999999999999" customHeight="1" x14ac:dyDescent="0.45">
      <c r="B4" s="38" t="s">
        <v>37</v>
      </c>
      <c r="C4" s="40">
        <f>'2022'!P12+'2023'!P12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2023-12-28T16:35:07Z</dcterms:modified>
</cp:coreProperties>
</file>