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https://alenia.sharepoint.com/sites/Business-Clients/Shared Documents/CACIB/ADV/HNO/Karim LILI/"/>
    </mc:Choice>
  </mc:AlternateContent>
  <xr:revisionPtr revIDLastSave="203" documentId="8_{7BB5CC50-2D8A-44C2-A3FF-995699A43CF3}" xr6:coauthVersionLast="47" xr6:coauthVersionMax="47" xr10:uidLastSave="{EBAD5EA8-F32E-4FDA-85E3-CE59B5B63554}"/>
  <bookViews>
    <workbookView xWindow="-110" yWindow="-110" windowWidth="19420" windowHeight="10300" xr2:uid="{00000000-000D-0000-FFFF-FFFF00000000}"/>
  </bookViews>
  <sheets>
    <sheet name="Feuil1" sheetId="1" r:id="rId1"/>
    <sheet name="Feuil3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" i="1" l="1"/>
  <c r="H5" i="1" s="1"/>
  <c r="H10" i="1" s="1"/>
  <c r="G10" i="1"/>
  <c r="G7" i="3"/>
  <c r="H7" i="3" s="1"/>
  <c r="G6" i="3"/>
  <c r="H6" i="3" s="1"/>
  <c r="G5" i="3"/>
  <c r="H5" i="3" s="1"/>
  <c r="G8" i="3" l="1"/>
  <c r="H8" i="3"/>
</calcChain>
</file>

<file path=xl/sharedStrings.xml><?xml version="1.0" encoding="utf-8"?>
<sst xmlns="http://schemas.openxmlformats.org/spreadsheetml/2006/main" count="23" uniqueCount="16">
  <si>
    <t>début</t>
  </si>
  <si>
    <t>fin</t>
  </si>
  <si>
    <t>type</t>
  </si>
  <si>
    <t>durée</t>
  </si>
  <si>
    <t>catégorie</t>
  </si>
  <si>
    <t>coeff</t>
  </si>
  <si>
    <t>prime brute</t>
  </si>
  <si>
    <t>Factu</t>
  </si>
  <si>
    <t xml:space="preserve">Dimanche </t>
  </si>
  <si>
    <t xml:space="preserve">Samedi </t>
  </si>
  <si>
    <t xml:space="preserve">Jour </t>
  </si>
  <si>
    <t>Type/ jour</t>
  </si>
  <si>
    <t>06h30</t>
  </si>
  <si>
    <t>11h30</t>
  </si>
  <si>
    <t>5h00</t>
  </si>
  <si>
    <t>DIMANCHE H supp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</si>
</sst>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\ [$€-40C]_-;\-* #,##0\ [$€-40C]_-;_-* &quot;-&quot;??\ [$€-40C]_-;_-@_-"/>
    <numFmt numFmtId="165" formatCode="_-* #,##0.00\ [$€-40C]_-;\-* #,##0.00\ [$€-40C]_-;_-* &quot;-&quot;??\ [$€-40C]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0">
    <xf numFmtId="0" fontId="0" fillId="0" borderId="0" xfId="0"/>
    <xf numFmtId="0" fontId="2" fillId="0" borderId="0" xfId="0" applyFont="1"/>
    <xf numFmtId="164" fontId="0" fillId="0" borderId="0" xfId="0" applyNumberFormat="1"/>
    <xf numFmtId="9" fontId="0" fillId="0" borderId="0" xfId="0" applyNumberFormat="1"/>
    <xf numFmtId="164" fontId="2" fillId="0" borderId="0" xfId="0" applyNumberFormat="1" applyFont="1"/>
    <xf numFmtId="0" fontId="0" fillId="0" borderId="0" xfId="0" applyAlignment="1">
      <alignment horizontal="right"/>
    </xf>
    <xf numFmtId="165" fontId="0" fillId="0" borderId="0" xfId="0" applyNumberFormat="1"/>
    <xf numFmtId="0" fontId="0" fillId="0" borderId="0" xfId="0" applyAlignment="1">
      <alignment wrapText="1"/>
    </xf>
    <xf numFmtId="0" fontId="3" fillId="0" borderId="1" xfId="0" applyFont="1" applyBorder="1"/>
    <xf numFmtId="0" fontId="4" fillId="2" borderId="1" xfId="0" applyFont="1" applyFill="1" applyBorder="1"/>
    <xf numFmtId="0" fontId="5" fillId="3" borderId="1" xfId="0" applyFont="1" applyFill="1" applyBorder="1"/>
    <xf numFmtId="9" fontId="1" fillId="0" borderId="1" xfId="1" applyFont="1" applyBorder="1"/>
    <xf numFmtId="0" fontId="0" fillId="0" borderId="1" xfId="0" applyBorder="1"/>
    <xf numFmtId="16" fontId="0" fillId="0" borderId="0" xfId="0" applyNumberFormat="1"/>
    <xf numFmtId="14" fontId="0" fillId="0" borderId="0" xfId="0" applyNumberFormat="1" applyAlignment="1">
      <alignment horizontal="center"/>
    </xf>
    <xf numFmtId="0" fontId="6" fillId="0" borderId="0" xfId="0" applyFont="1"/>
    <xf numFmtId="9" fontId="1" fillId="0" borderId="2" xfId="1" applyFont="1" applyBorder="1"/>
    <xf numFmtId="0" fontId="0" fillId="0" borderId="2" xfId="0" applyBorder="1"/>
    <xf numFmtId="0" fontId="5" fillId="2" borderId="0" xfId="0" applyFont="1" applyFill="1"/>
    <xf numFmtId="0" fontId="4" fillId="2" borderId="0" xfId="0" applyFont="1" applyFill="1"/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35425</xdr:colOff>
      <xdr:row>10</xdr:row>
      <xdr:rowOff>185872</xdr:rowOff>
    </xdr:from>
    <xdr:to>
      <xdr:col>6</xdr:col>
      <xdr:colOff>512424</xdr:colOff>
      <xdr:row>40</xdr:row>
      <xdr:rowOff>87045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BEB571C1-E3CE-49CC-BECB-D5813EA0A2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5157" y="1535247"/>
          <a:ext cx="6112623" cy="5681034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15</xdr:row>
      <xdr:rowOff>0</xdr:rowOff>
    </xdr:from>
    <xdr:to>
      <xdr:col>18</xdr:col>
      <xdr:colOff>695452</xdr:colOff>
      <xdr:row>51</xdr:row>
      <xdr:rowOff>103592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87734F48-6224-4CD6-8053-F4F5BA1469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809789" y="2433053"/>
          <a:ext cx="9862680" cy="684445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322395</xdr:colOff>
      <xdr:row>9</xdr:row>
      <xdr:rowOff>145236</xdr:rowOff>
    </xdr:from>
    <xdr:to>
      <xdr:col>18</xdr:col>
      <xdr:colOff>741177</xdr:colOff>
      <xdr:row>46</xdr:row>
      <xdr:rowOff>171058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8FBE41C3-82FD-4351-8071-075EFEF15C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99545" y="1802586"/>
          <a:ext cx="9873932" cy="6839372"/>
        </a:xfrm>
        <a:prstGeom prst="rect">
          <a:avLst/>
        </a:prstGeom>
      </xdr:spPr>
    </xdr:pic>
    <xdr:clientData/>
  </xdr:twoCellAnchor>
  <xdr:twoCellAnchor editAs="oneCell">
    <xdr:from>
      <xdr:col>1</xdr:col>
      <xdr:colOff>308918</xdr:colOff>
      <xdr:row>42</xdr:row>
      <xdr:rowOff>45767</xdr:rowOff>
    </xdr:from>
    <xdr:to>
      <xdr:col>7</xdr:col>
      <xdr:colOff>271805</xdr:colOff>
      <xdr:row>78</xdr:row>
      <xdr:rowOff>58278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2468DAB8-CF62-4CD4-A902-41FEE33270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09018" y="7780067"/>
          <a:ext cx="6535137" cy="6641911"/>
        </a:xfrm>
        <a:prstGeom prst="rect">
          <a:avLst/>
        </a:prstGeom>
      </xdr:spPr>
    </xdr:pic>
    <xdr:clientData/>
  </xdr:twoCellAnchor>
  <xdr:twoCellAnchor editAs="oneCell">
    <xdr:from>
      <xdr:col>1</xdr:col>
      <xdr:colOff>35425</xdr:colOff>
      <xdr:row>8</xdr:row>
      <xdr:rowOff>185872</xdr:rowOff>
    </xdr:from>
    <xdr:to>
      <xdr:col>6</xdr:col>
      <xdr:colOff>817223</xdr:colOff>
      <xdr:row>38</xdr:row>
      <xdr:rowOff>83870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30E7D73B-DA8E-40F2-8E4E-D5330D675A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35525" y="1659072"/>
          <a:ext cx="6395198" cy="542249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L101"/>
  <sheetViews>
    <sheetView tabSelected="1" zoomScale="95" zoomScaleNormal="120" workbookViewId="0">
      <selection activeCell="C8" sqref="C8"/>
    </sheetView>
  </sheetViews>
  <sheetFormatPr baseColWidth="10" defaultColWidth="11.453125" defaultRowHeight="14.5" x14ac:dyDescent="0.35"/>
  <cols>
    <col min="1" max="1" width="16.26953125" bestFit="1" customWidth="1"/>
    <col min="2" max="2" width="19.453125" bestFit="1" customWidth="1"/>
    <col min="3" max="3" width="28.54296875" bestFit="1" customWidth="1"/>
    <col min="4" max="4" width="13.81640625" customWidth="1"/>
    <col min="7" max="7" width="13.7265625" customWidth="1"/>
    <col min="10" max="10" width="12.1796875" customWidth="1"/>
    <col min="11" max="11" width="27.1796875" customWidth="1"/>
  </cols>
  <sheetData>
    <row r="3" spans="1:12" x14ac:dyDescent="0.35">
      <c r="C3">
        <v>710</v>
      </c>
      <c r="K3" s="7"/>
      <c r="L3" s="7"/>
    </row>
    <row r="4" spans="1:12" x14ac:dyDescent="0.35">
      <c r="A4" s="1" t="s">
        <v>11</v>
      </c>
      <c r="B4" s="1" t="s">
        <v>10</v>
      </c>
      <c r="C4" s="1" t="s">
        <v>0</v>
      </c>
      <c r="D4" s="1" t="s">
        <v>1</v>
      </c>
      <c r="E4" s="1" t="s">
        <v>3</v>
      </c>
      <c r="F4" s="1" t="s">
        <v>5</v>
      </c>
      <c r="G4" s="1" t="s">
        <v>7</v>
      </c>
      <c r="H4" s="1" t="s">
        <v>6</v>
      </c>
    </row>
    <row r="5" spans="1:12" x14ac:dyDescent="0.35">
      <c r="A5" t="s">
        <v>15</v>
      </c>
      <c r="B5" s="14">
        <v>45550</v>
      </c>
      <c r="C5" s="15" t="s">
        <v>12</v>
      </c>
      <c r="D5" t="s">
        <v>13</v>
      </c>
      <c r="E5" t="s">
        <v>14</v>
      </c>
      <c r="F5" s="3">
        <v>1</v>
      </c>
      <c r="G5" s="2">
        <f>F5*$C$3</f>
        <v>710</v>
      </c>
      <c r="H5" s="2">
        <f>(G5*0.85)</f>
        <v>603.5</v>
      </c>
    </row>
    <row r="6" spans="1:12" x14ac:dyDescent="0.35">
      <c r="B6" s="14"/>
      <c r="C6" s="15"/>
      <c r="F6" s="3"/>
      <c r="G6" s="2"/>
      <c r="H6" s="2"/>
    </row>
    <row r="7" spans="1:12" x14ac:dyDescent="0.35">
      <c r="B7" s="14"/>
      <c r="C7" s="15"/>
      <c r="F7" s="3"/>
      <c r="G7" s="2"/>
      <c r="H7" s="2"/>
    </row>
    <row r="8" spans="1:12" x14ac:dyDescent="0.35">
      <c r="B8" s="14"/>
      <c r="C8" s="15"/>
      <c r="F8" s="3"/>
      <c r="G8" s="2"/>
      <c r="H8" s="2"/>
    </row>
    <row r="9" spans="1:12" x14ac:dyDescent="0.35">
      <c r="B9" s="13"/>
      <c r="F9" s="3"/>
      <c r="G9" s="2"/>
      <c r="H9" s="2"/>
    </row>
    <row r="10" spans="1:12" x14ac:dyDescent="0.35">
      <c r="G10" s="2">
        <f>SUM(G5:G8)</f>
        <v>710</v>
      </c>
      <c r="H10" s="4">
        <f>SUM(H5:H8)</f>
        <v>603.5</v>
      </c>
      <c r="J10" s="19"/>
      <c r="K10" s="19"/>
    </row>
    <row r="11" spans="1:12" x14ac:dyDescent="0.35">
      <c r="F11" s="2"/>
    </row>
    <row r="12" spans="1:12" x14ac:dyDescent="0.35">
      <c r="E12" s="2"/>
      <c r="F12" s="4"/>
    </row>
    <row r="13" spans="1:12" x14ac:dyDescent="0.35">
      <c r="F13" s="4"/>
    </row>
    <row r="15" spans="1:12" x14ac:dyDescent="0.35">
      <c r="A15" s="1"/>
      <c r="B15" s="1"/>
      <c r="C15" s="1"/>
      <c r="D15" s="1"/>
      <c r="E15" s="1"/>
      <c r="F15" s="1"/>
      <c r="G15" s="1"/>
      <c r="H15" s="1"/>
    </row>
    <row r="16" spans="1:12" x14ac:dyDescent="0.35">
      <c r="F16" s="16"/>
      <c r="G16" s="18"/>
      <c r="H16" s="2"/>
    </row>
    <row r="17" spans="6:9" x14ac:dyDescent="0.35">
      <c r="F17" s="17"/>
      <c r="G17" s="18"/>
      <c r="H17" s="2"/>
    </row>
    <row r="18" spans="6:9" x14ac:dyDescent="0.35">
      <c r="F18" s="3"/>
      <c r="G18" s="2"/>
      <c r="H18" s="2"/>
    </row>
    <row r="19" spans="6:9" x14ac:dyDescent="0.35">
      <c r="G19" s="2"/>
      <c r="H19" s="4"/>
      <c r="I19" s="2"/>
    </row>
    <row r="20" spans="6:9" x14ac:dyDescent="0.35">
      <c r="I20" s="6"/>
    </row>
    <row r="22" spans="6:9" x14ac:dyDescent="0.35">
      <c r="F22" s="5"/>
      <c r="G22" s="4"/>
      <c r="H22" s="2"/>
    </row>
    <row r="95" spans="7:7" x14ac:dyDescent="0.35">
      <c r="G95" s="3"/>
    </row>
    <row r="96" spans="7:7" x14ac:dyDescent="0.35">
      <c r="G96" s="3"/>
    </row>
    <row r="97" spans="7:7" x14ac:dyDescent="0.35">
      <c r="G97" s="3"/>
    </row>
    <row r="98" spans="7:7" x14ac:dyDescent="0.35">
      <c r="G98" s="3"/>
    </row>
    <row r="99" spans="7:7" x14ac:dyDescent="0.35">
      <c r="G99" s="3"/>
    </row>
    <row r="101" spans="7:7" x14ac:dyDescent="0.35">
      <c r="G101" s="3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1576D9-1C41-4A39-9975-7A3493C7D0E2}">
  <dimension ref="A3:L99"/>
  <sheetViews>
    <sheetView workbookViewId="0">
      <selection activeCell="H8" sqref="H8"/>
    </sheetView>
  </sheetViews>
  <sheetFormatPr baseColWidth="10" defaultColWidth="11.453125" defaultRowHeight="14.5" x14ac:dyDescent="0.35"/>
  <cols>
    <col min="2" max="2" width="19.453125" bestFit="1" customWidth="1"/>
    <col min="3" max="3" width="28.54296875" bestFit="1" customWidth="1"/>
    <col min="4" max="4" width="13.81640625" customWidth="1"/>
    <col min="7" max="7" width="13.7265625" customWidth="1"/>
    <col min="10" max="10" width="12.1796875" customWidth="1"/>
    <col min="11" max="11" width="27.1796875" customWidth="1"/>
  </cols>
  <sheetData>
    <row r="3" spans="1:12" x14ac:dyDescent="0.35">
      <c r="C3">
        <v>580</v>
      </c>
      <c r="K3" s="7"/>
      <c r="L3" s="7"/>
    </row>
    <row r="4" spans="1:12" x14ac:dyDescent="0.35">
      <c r="A4" s="1" t="s">
        <v>2</v>
      </c>
      <c r="B4" s="1" t="s">
        <v>4</v>
      </c>
      <c r="C4" s="1" t="s">
        <v>0</v>
      </c>
      <c r="D4" s="1" t="s">
        <v>1</v>
      </c>
      <c r="E4" s="1" t="s">
        <v>3</v>
      </c>
      <c r="F4" s="1" t="s">
        <v>5</v>
      </c>
      <c r="G4" s="1" t="s">
        <v>7</v>
      </c>
      <c r="H4" s="1" t="s">
        <v>6</v>
      </c>
    </row>
    <row r="5" spans="1:12" x14ac:dyDescent="0.35">
      <c r="A5" t="s">
        <v>9</v>
      </c>
      <c r="B5" s="13">
        <v>45157</v>
      </c>
      <c r="E5">
        <v>6</v>
      </c>
      <c r="F5" s="3">
        <v>0.7</v>
      </c>
      <c r="G5" s="2">
        <f>F5*$C$3</f>
        <v>406</v>
      </c>
      <c r="H5" s="2">
        <f>(G5*0.85)/1.54</f>
        <v>224.09090909090907</v>
      </c>
    </row>
    <row r="6" spans="1:12" x14ac:dyDescent="0.35">
      <c r="A6" t="s">
        <v>8</v>
      </c>
      <c r="B6" s="13">
        <v>45158</v>
      </c>
      <c r="E6">
        <v>6</v>
      </c>
      <c r="F6" s="3">
        <v>1</v>
      </c>
      <c r="G6" s="2">
        <f t="shared" ref="G6:G7" si="0">F6*$C$3</f>
        <v>580</v>
      </c>
      <c r="H6" s="2">
        <f t="shared" ref="H6:H7" si="1">(G6*0.85)/1.54</f>
        <v>320.12987012987014</v>
      </c>
    </row>
    <row r="7" spans="1:12" x14ac:dyDescent="0.35">
      <c r="A7" t="s">
        <v>8</v>
      </c>
      <c r="B7" s="13">
        <v>45165</v>
      </c>
      <c r="E7">
        <v>9</v>
      </c>
      <c r="F7" s="3">
        <v>1.5</v>
      </c>
      <c r="G7" s="2">
        <f t="shared" si="0"/>
        <v>870</v>
      </c>
      <c r="H7" s="2">
        <f t="shared" si="1"/>
        <v>480.19480519480516</v>
      </c>
      <c r="J7" s="8"/>
      <c r="K7" s="8"/>
    </row>
    <row r="8" spans="1:12" x14ac:dyDescent="0.35">
      <c r="G8" s="2">
        <f>SUM(G5:G7)</f>
        <v>1856</v>
      </c>
      <c r="H8" s="4">
        <f>SUM(H5:H7)</f>
        <v>1024.4155844155844</v>
      </c>
      <c r="J8" s="9"/>
      <c r="K8" s="9"/>
    </row>
    <row r="9" spans="1:12" x14ac:dyDescent="0.35">
      <c r="F9" s="2"/>
    </row>
    <row r="10" spans="1:12" x14ac:dyDescent="0.35">
      <c r="E10" s="2"/>
      <c r="F10" s="4"/>
    </row>
    <row r="11" spans="1:12" x14ac:dyDescent="0.35">
      <c r="F11" s="4"/>
    </row>
    <row r="13" spans="1:12" x14ac:dyDescent="0.35">
      <c r="A13" s="1"/>
      <c r="B13" s="1"/>
      <c r="C13" s="1"/>
      <c r="D13" s="1"/>
      <c r="E13" s="1"/>
      <c r="F13" s="1"/>
      <c r="G13" s="1"/>
      <c r="H13" s="1"/>
    </row>
    <row r="14" spans="1:12" x14ac:dyDescent="0.35">
      <c r="F14" s="11"/>
      <c r="G14" s="10"/>
      <c r="H14" s="2"/>
    </row>
    <row r="15" spans="1:12" x14ac:dyDescent="0.35">
      <c r="F15" s="12"/>
      <c r="G15" s="10"/>
      <c r="H15" s="2"/>
    </row>
    <row r="16" spans="1:12" x14ac:dyDescent="0.35">
      <c r="F16" s="3"/>
      <c r="G16" s="2"/>
      <c r="H16" s="2"/>
    </row>
    <row r="17" spans="6:9" x14ac:dyDescent="0.35">
      <c r="G17" s="2"/>
      <c r="H17" s="4"/>
      <c r="I17" s="2"/>
    </row>
    <row r="18" spans="6:9" x14ac:dyDescent="0.35">
      <c r="I18" s="6"/>
    </row>
    <row r="20" spans="6:9" x14ac:dyDescent="0.35">
      <c r="F20" s="5"/>
      <c r="G20" s="4"/>
      <c r="H20" s="2"/>
    </row>
    <row r="93" spans="7:7" x14ac:dyDescent="0.35">
      <c r="G93" s="3"/>
    </row>
    <row r="94" spans="7:7" x14ac:dyDescent="0.35">
      <c r="G94" s="3"/>
    </row>
    <row r="95" spans="7:7" x14ac:dyDescent="0.35">
      <c r="G95" s="3"/>
    </row>
    <row r="96" spans="7:7" x14ac:dyDescent="0.35">
      <c r="G96" s="3"/>
    </row>
    <row r="97" spans="7:7" x14ac:dyDescent="0.35">
      <c r="G97" s="3"/>
    </row>
    <row r="99" spans="7:7" x14ac:dyDescent="0.35">
      <c r="G99" s="3"/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8A668B7C10C9A4989CFE78FCFF4F6E3" ma:contentTypeVersion="22" ma:contentTypeDescription="Create a new document." ma:contentTypeScope="" ma:versionID="7f421785666e01ea3c91c4fc1907e98d">
  <xsd:schema xmlns:xsd="http://www.w3.org/2001/XMLSchema" xmlns:xs="http://www.w3.org/2001/XMLSchema" xmlns:p="http://schemas.microsoft.com/office/2006/metadata/properties" xmlns:ns1="http://schemas.microsoft.com/sharepoint/v3" xmlns:ns2="52dfcc04-6abe-4aa1-8462-c2b593d59645" xmlns:ns3="a5e28cd1-8308-4c74-b192-ce0d8df97030" targetNamespace="http://schemas.microsoft.com/office/2006/metadata/properties" ma:root="true" ma:fieldsID="da19a2a8781100c9b024a08f6eb4331d" ns1:_="" ns2:_="" ns3:_="">
    <xsd:import namespace="http://schemas.microsoft.com/sharepoint/v3"/>
    <xsd:import namespace="52dfcc04-6abe-4aa1-8462-c2b593d59645"/>
    <xsd:import namespace="a5e28cd1-8308-4c74-b192-ce0d8df9703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3:TaxCatchAll" minOccurs="0"/>
                <xsd:element ref="ns2:lcf76f155ced4ddcb4097134ff3c332f" minOccurs="0"/>
                <xsd:element ref="ns2:MediaServiceObjectDetectorVersions" minOccurs="0"/>
                <xsd:element ref="ns2:MediaServiceSearchPropertie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dfcc04-6abe-4aa1-8462-c2b593d5964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e308b905-c9a0-4b1b-bfda-ce55a0c8046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e28cd1-8308-4c74-b192-ce0d8df97030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266123a0-5098-42e5-afe1-3cfb65bab66c}" ma:internalName="TaxCatchAll" ma:showField="CatchAllData" ma:web="a5e28cd1-8308-4c74-b192-ce0d8df9703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5e28cd1-8308-4c74-b192-ce0d8df97030" xsi:nil="true"/>
    <lcf76f155ced4ddcb4097134ff3c332f xmlns="52dfcc04-6abe-4aa1-8462-c2b593d59645">
      <Terms xmlns="http://schemas.microsoft.com/office/infopath/2007/PartnerControls"/>
    </lcf76f155ced4ddcb4097134ff3c332f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CD64760C-005D-4059-8C19-E641A4199B2A}"/>
</file>

<file path=customXml/itemProps2.xml><?xml version="1.0" encoding="utf-8"?>
<ds:datastoreItem xmlns:ds="http://schemas.openxmlformats.org/officeDocument/2006/customXml" ds:itemID="{1A37F79E-F613-46E0-83CC-2BB28FD250C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3EC30BA-8163-43F3-94AA-ECE1C31947E3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a5e28cd1-8308-4c74-b192-ce0d8df97030"/>
    <ds:schemaRef ds:uri="52dfcc04-6abe-4aa1-8462-c2b593d59645"/>
    <ds:schemaRef ds:uri="http://www.w3.org/XML/1998/namespace"/>
    <ds:schemaRef ds:uri="http://schemas.microsoft.com/sharepoint/v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Feuil1</vt:lpstr>
      <vt:lpstr>Feuil3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Marc-Antoine BERNARD</dc:creator>
  <cp:lastModifiedBy>Chabha Djouaher</cp:lastModifiedBy>
  <dcterms:created xsi:type="dcterms:W3CDTF">2019-09-25T07:05:40Z</dcterms:created>
  <dcterms:modified xsi:type="dcterms:W3CDTF">2024-10-29T10:01:36Z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0x010100A8A668B7C10C9A4989CFE78FCFF4F6E3</vt:lpwstr>
  </property>
  <property fmtid="{D5CDD505-2E9C-101B-9397-08002B2CF9AE}" pid="3" name="MediaServiceImageTags">
    <vt:lpwstr/>
  </property>
</Properties>
</file>