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4\Normal\"/>
    </mc:Choice>
  </mc:AlternateContent>
  <xr:revisionPtr revIDLastSave="0" documentId="13_ncr:1_{1F8A5EE8-AEDA-41C8-AC86-C5D02BE13629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3" i="14" l="1"/>
  <c r="F17" i="14"/>
  <c r="F19" i="14" s="1"/>
  <c r="D25" i="14"/>
  <c r="E25" i="14"/>
  <c r="F25" i="14"/>
  <c r="G25" i="14"/>
  <c r="H25" i="14"/>
  <c r="I25" i="14"/>
  <c r="J25" i="14"/>
  <c r="K25" i="14"/>
  <c r="L25" i="14"/>
  <c r="M25" i="14"/>
  <c r="N25" i="14"/>
  <c r="P30" i="14"/>
  <c r="P29" i="14"/>
  <c r="P24" i="14"/>
  <c r="P22" i="14"/>
  <c r="L19" i="14"/>
  <c r="K19" i="14"/>
  <c r="J19" i="14"/>
  <c r="I19" i="14"/>
  <c r="H19" i="14"/>
  <c r="G19" i="14"/>
  <c r="E19" i="14"/>
  <c r="D19" i="14"/>
  <c r="P18" i="14"/>
  <c r="N19" i="14"/>
  <c r="M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7" i="14" l="1"/>
  <c r="P8" i="14"/>
  <c r="H27" i="14"/>
  <c r="K27" i="14"/>
  <c r="D27" i="14"/>
  <c r="L27" i="14"/>
  <c r="J27" i="14"/>
  <c r="F27" i="14"/>
  <c r="G27" i="14"/>
  <c r="I27" i="14"/>
  <c r="M27" i="14"/>
  <c r="N2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<sst xmlns="http://schemas.openxmlformats.org/spreadsheetml/2006/main" count="43" uniqueCount="42">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</sst>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0"/>
  <sheetViews>
    <sheetView topLeftCell="B1" workbookViewId="0">
      <selection activeCell="F31" sqref="F3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3">
      <c r="B7" s="9" t="s">
        <v>21</v>
      </c>
      <c r="C7" s="37"/>
      <c r="D7" s="37"/>
      <c r="E7" s="37"/>
      <c r="F7" s="37">
        <v>20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20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1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>
        <v>20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20</v>
      </c>
    </row>
    <row r="12" spans="2:16" x14ac:dyDescent="0.3">
      <c r="B12" s="9" t="s">
        <v>16</v>
      </c>
      <c r="C12" s="12"/>
      <c r="D12" s="12"/>
      <c r="E12" s="12"/>
      <c r="F12" s="12">
        <v>1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>
        <f>F11*Params!$C$5*(1-Params!$C$3)-Params!$C$4</f>
        <v>5813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5813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5813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5813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>
        <v>3370.25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3370.25</v>
      </c>
    </row>
    <row r="23" spans="2:16" x14ac:dyDescent="0.3">
      <c r="B23" s="9" t="s">
        <v>8</v>
      </c>
      <c r="C23" s="10"/>
      <c r="D23" s="10"/>
      <c r="E23" s="10"/>
      <c r="F23" s="10">
        <f>735.36+1119.07</f>
        <v>1854.4299999999998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1854.4299999999998</v>
      </c>
    </row>
    <row r="24" spans="2:16" x14ac:dyDescent="0.3">
      <c r="B24" s="55" t="s">
        <v>40</v>
      </c>
      <c r="C24" s="10"/>
      <c r="D24" s="10"/>
      <c r="E24" s="10"/>
      <c r="F24" s="10">
        <v>278.5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278.5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5503.18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5503.18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309.81999999999971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309.81999999999971</v>
      </c>
    </row>
    <row r="29" spans="2:16" x14ac:dyDescent="0.3">
      <c r="B29" s="62" t="s">
        <v>37</v>
      </c>
      <c r="C29" s="54"/>
      <c r="D29" s="54"/>
      <c r="E29" s="54"/>
      <c r="F29" s="54">
        <v>500</v>
      </c>
      <c r="G29" s="54"/>
      <c r="H29" s="54"/>
      <c r="I29" s="54"/>
      <c r="J29" s="54"/>
      <c r="K29" s="54"/>
      <c r="L29" s="54"/>
      <c r="M29" s="54"/>
      <c r="N29" s="54"/>
      <c r="P29" s="61">
        <f>SUM(C29:N29)</f>
        <v>500</v>
      </c>
    </row>
    <row r="30" spans="2:16" x14ac:dyDescent="0.3">
      <c r="B30" s="62" t="s">
        <v>38</v>
      </c>
      <c r="C30" s="54"/>
      <c r="D30" s="54"/>
      <c r="E30" s="54"/>
      <c r="F30" s="54">
        <v>278.5</v>
      </c>
      <c r="G30" s="54"/>
      <c r="H30" s="54"/>
      <c r="I30" s="54"/>
      <c r="J30" s="54"/>
      <c r="K30" s="54"/>
      <c r="L30" s="54"/>
      <c r="M30" s="54"/>
      <c r="N30" s="54"/>
      <c r="P30" s="61">
        <f>SUM(C30:N30)</f>
        <v>278.5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B14" sqref="B1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309.81999999999971</v>
      </c>
    </row>
    <row r="4" spans="2:3" ht="16.95" customHeight="1" x14ac:dyDescent="0.3">
      <c r="B4" s="38" t="s">
        <v>39</v>
      </c>
      <c r="C4" s="40">
        <f>'2025'!P12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2025-05-09T13:53:46Z</dcterms:modified>
</cp:coreProperties>
</file>