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6"/>
  <c r="F17" i="16"/>
  <c r="C26" i="15" l="1"/>
  <c r="D26" i="15"/>
  <c r="E26" i="15"/>
  <c r="F26" i="15"/>
  <c r="G26" i="15"/>
  <c r="H26" i="15"/>
  <c r="I26" i="15"/>
  <c r="J26" i="15"/>
  <c r="D26" i="16"/>
  <c r="E26" i="16"/>
  <c r="G26" i="16"/>
  <c r="H26" i="16"/>
  <c r="I26" i="16"/>
  <c r="J26" i="16"/>
  <c r="K26" i="16"/>
  <c r="L26" i="16"/>
  <c r="E23" i="16"/>
  <c r="E17" i="16"/>
  <c r="E19" i="16" s="1"/>
  <c r="J24" i="15"/>
  <c r="I24" i="15"/>
  <c r="H24" i="15"/>
  <c r="G24" i="15"/>
  <c r="F24" i="15"/>
  <c r="E24" i="15"/>
  <c r="D24" i="15"/>
  <c r="C24" i="15"/>
  <c r="J19" i="15"/>
  <c r="I19" i="15"/>
  <c r="H19" i="15"/>
  <c r="G19" i="15"/>
  <c r="F19" i="15"/>
  <c r="E19" i="15"/>
  <c r="D19" i="15"/>
  <c r="C19" i="15"/>
  <c r="J8" i="15"/>
  <c r="I8" i="15"/>
  <c r="H8" i="15"/>
  <c r="G8" i="15"/>
  <c r="F8" i="15"/>
  <c r="E8" i="15"/>
  <c r="D8" i="15"/>
  <c r="C8" i="15"/>
  <c r="D23" i="16"/>
  <c r="D17" i="16"/>
  <c r="D19" i="16" s="1"/>
  <c r="C23" i="16"/>
  <c r="C17" i="16"/>
  <c r="C19" i="16" s="1"/>
  <c r="N17" i="15"/>
  <c r="N19" i="15" s="1"/>
  <c r="N26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J19" i="16"/>
  <c r="K19" i="16"/>
  <c r="D24" i="16"/>
  <c r="E24" i="16"/>
  <c r="F24" i="16"/>
  <c r="F26" i="16" s="1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N24" i="15"/>
  <c r="N23" i="15"/>
  <c r="M23" i="15"/>
  <c r="M24" i="15" s="1"/>
  <c r="L23" i="15"/>
  <c r="L24" i="15" s="1"/>
  <c r="K23" i="15"/>
  <c r="K24" i="15" s="1"/>
  <c r="P22" i="15"/>
  <c r="L19" i="15"/>
  <c r="L26" i="15" s="1"/>
  <c r="P18" i="15"/>
  <c r="M17" i="15"/>
  <c r="M19" i="15" s="1"/>
  <c r="L17" i="15"/>
  <c r="K17" i="15"/>
  <c r="P17" i="15" s="1"/>
  <c r="P14" i="15"/>
  <c r="P13" i="15"/>
  <c r="P12" i="15"/>
  <c r="C4" i="13" s="1"/>
  <c r="P11" i="15"/>
  <c r="N8" i="15"/>
  <c r="M8" i="15"/>
  <c r="L8" i="15"/>
  <c r="K8" i="15"/>
  <c r="P8" i="15" s="1"/>
  <c r="P7" i="15"/>
  <c r="P6" i="15"/>
  <c r="P24" i="15" l="1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<sst xmlns="http://schemas.openxmlformats.org/spreadsheetml/2006/main" count="74" uniqueCount="40">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</sst>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C1" workbookViewId="0">
      <selection activeCell="K3" sqref="K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5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5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5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7" workbookViewId="0">
      <selection activeCell="F24" sqref="F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5">
      <c r="B7" s="8" t="s">
        <v>20</v>
      </c>
      <c r="C7" s="33">
        <v>21</v>
      </c>
      <c r="D7" s="33">
        <v>20</v>
      </c>
      <c r="E7" s="33">
        <v>20</v>
      </c>
      <c r="F7" s="33">
        <v>7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68</v>
      </c>
    </row>
    <row r="8" spans="2:16" x14ac:dyDescent="0.35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-12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-8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20</v>
      </c>
      <c r="F11" s="10">
        <v>7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68</v>
      </c>
    </row>
    <row r="12" spans="2:16" x14ac:dyDescent="0.35">
      <c r="B12" s="8" t="s">
        <v>15</v>
      </c>
      <c r="C12" s="11">
        <v>1</v>
      </c>
      <c r="D12" s="11"/>
      <c r="E12" s="11">
        <v>1</v>
      </c>
      <c r="F12" s="11">
        <v>14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16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>
        <f>F11*Params!$C$5*(1-Params!$C$3)-Params!$C$4</f>
        <v>2823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27852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2823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27852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>
        <v>4940.01</v>
      </c>
      <c r="D22" s="9">
        <v>4940.01</v>
      </c>
      <c r="E22" s="9">
        <v>4940.01</v>
      </c>
      <c r="F22" s="9">
        <v>4940.01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19760.04</v>
      </c>
    </row>
    <row r="23" spans="2:16" x14ac:dyDescent="0.35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>
        <f>1078+2029.38</f>
        <v>3107.38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12428.55</v>
      </c>
    </row>
    <row r="24" spans="2:16" x14ac:dyDescent="0.35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8047.39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32188.59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-5224.3900000000003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-4336.5900000000011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1" t="s">
        <v>22</v>
      </c>
      <c r="C2" s="6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3" t="s">
        <v>23</v>
      </c>
      <c r="C2" s="63"/>
    </row>
    <row r="3" spans="2:3" ht="17" customHeight="1" x14ac:dyDescent="0.35">
      <c r="B3" s="34" t="s">
        <v>24</v>
      </c>
      <c r="C3" s="35">
        <f>'2024'!P26+'2025'!P26</f>
        <v>-2386.6900000000023</v>
      </c>
    </row>
    <row r="4" spans="2:3" ht="17" customHeight="1" x14ac:dyDescent="0.35">
      <c r="B4" s="34" t="s">
        <v>26</v>
      </c>
      <c r="C4" s="36">
        <f>SUM('2024'!P12)+'2025'!P12</f>
        <v>17</v>
      </c>
    </row>
    <row r="5" spans="2:3" x14ac:dyDescent="0.35">
      <c r="B5" t="s">
        <v>39</v>
      </c>
      <c r="C5">
        <f>(8*2.08)-C4</f>
        <v>-0.35999999999999943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2025-05-05T23:28:09Z</dcterms:modified>
</cp:coreProperties>
</file>