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6AD24192-B8BB-402E-B39A-47E95511FDB5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4"/>
  <c r="D17" i="14"/>
  <c r="D19" i="14" s="1"/>
  <c r="D25" i="14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F19" i="14"/>
  <c r="E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3" i="14" l="1"/>
  <c r="C1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<sst xmlns="http://schemas.openxmlformats.org/spreadsheetml/2006/main" count="44" uniqueCount="43">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</sst>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opLeftCell="B1" workbookViewId="0">
      <selection activeCell="D31" sqref="D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>
        <v>22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10308.120000000001</v>
      </c>
      <c r="D17" s="10">
        <f>D11*Params!$C$5*(1-Params!$C$3)-Params!$C$4</f>
        <v>9364.2000000000007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19672.32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10308.120000000001</v>
      </c>
      <c r="D19" s="28">
        <f t="shared" si="1"/>
        <v>9364.2000000000007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19672.32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5417.81</v>
      </c>
      <c r="D22" s="10">
        <v>5416.65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10834.46</v>
      </c>
    </row>
    <row r="23" spans="2:16" x14ac:dyDescent="0.3">
      <c r="B23" s="9" t="s">
        <v>8</v>
      </c>
      <c r="C23" s="10">
        <f>1137.6+2277.19</f>
        <v>3414.79</v>
      </c>
      <c r="D23" s="10">
        <f>1138.76+2277.76</f>
        <v>3416.5200000000004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6831.31</v>
      </c>
    </row>
    <row r="24" spans="2:16" x14ac:dyDescent="0.3">
      <c r="B24" s="55" t="s">
        <v>40</v>
      </c>
      <c r="C24" s="10">
        <v>414.16</v>
      </c>
      <c r="D24" s="10">
        <v>385.6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799.76</v>
      </c>
    </row>
    <row r="25" spans="2:16" x14ac:dyDescent="0.3">
      <c r="B25" s="8" t="s">
        <v>3</v>
      </c>
      <c r="C25" s="44">
        <f t="shared" ref="C25:N25" si="2">SUM(C22:C24)</f>
        <v>9246.76</v>
      </c>
      <c r="D25" s="44">
        <f t="shared" si="2"/>
        <v>9218.77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18465.53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1061.3600000000006</v>
      </c>
      <c r="D27" s="47">
        <f t="shared" si="3"/>
        <v>145.43000000000029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1206.7900000000009</v>
      </c>
    </row>
    <row r="29" spans="2:16" x14ac:dyDescent="0.3">
      <c r="B29" s="62" t="s">
        <v>37</v>
      </c>
      <c r="C29" s="54">
        <v>880</v>
      </c>
      <c r="D29" s="54">
        <v>800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1680</v>
      </c>
    </row>
    <row r="30" spans="2:16" x14ac:dyDescent="0.3">
      <c r="B30" s="62" t="s">
        <v>38</v>
      </c>
      <c r="C30" s="54">
        <v>414.16</v>
      </c>
      <c r="D30" s="54">
        <v>385.6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799.76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6" sqref="C1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513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1206.7900000000009</v>
      </c>
    </row>
    <row r="4" spans="2:3" ht="16.95" customHeight="1" x14ac:dyDescent="0.3">
      <c r="B4" s="38" t="s">
        <v>39</v>
      </c>
      <c r="C4" s="40">
        <f>'2025'!P12</f>
        <v>0</v>
      </c>
    </row>
    <row r="5" spans="2:3" x14ac:dyDescent="0.3">
      <c r="B5" t="s">
        <v>42</v>
      </c>
      <c r="C5">
        <f>(2.08*2)-C4</f>
        <v>4.16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2025-03-06T02:57:19Z</dcterms:modified>
</cp:coreProperties>
</file>