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184370B3-CE1E-4D92-8C0A-535B6A10F3F0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'2025'!$B$31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'2025'!$B$30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'2025'!$B$28</definedName>
    <definedName name="SORTIES" localSheetId="0">'2025'!$B$22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'2025'!$B$24</definedName>
    <definedName name="SORTIES_CHARGES_SOCIALES_PATRONALES">#REF!</definedName>
    <definedName name="SORTIES_FRAIS_KM" localSheetId="0">'2025'!$B$25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'2025'!$B$23</definedName>
    <definedName name="SORTIES_SALAIRE_NET">#REF!</definedName>
    <definedName name="TOTAL" localSheetId="0">'2025'!$P$3</definedName>
    <definedName name="TOTAL">#REF!</definedName>
    <definedName name="TOTAL_ENTREES" localSheetId="0">'2025'!$B$20</definedName>
    <definedName name="TOTAL_ENTREES">#REF!</definedName>
    <definedName name="TOTAL_SORTIES" localSheetId="0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0" i="14" l="1"/>
  <c r="D24" i="14"/>
  <c r="D17" i="14"/>
  <c r="C20" i="14"/>
  <c r="D26" i="14" l="1"/>
  <c r="E26" i="14"/>
  <c r="F26" i="14"/>
  <c r="G26" i="14"/>
  <c r="H26" i="14"/>
  <c r="I26" i="14"/>
  <c r="J26" i="14"/>
  <c r="K26" i="14"/>
  <c r="L26" i="14"/>
  <c r="M26" i="14"/>
  <c r="N26" i="14"/>
  <c r="P31" i="14"/>
  <c r="P30" i="14"/>
  <c r="P25" i="14"/>
  <c r="P23" i="14"/>
  <c r="L20" i="14"/>
  <c r="K20" i="14"/>
  <c r="J20" i="14"/>
  <c r="I20" i="14"/>
  <c r="H20" i="14"/>
  <c r="G20" i="14"/>
  <c r="F20" i="14"/>
  <c r="E20" i="14"/>
  <c r="P18" i="14"/>
  <c r="N20" i="14"/>
  <c r="M20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E28" i="14" l="1"/>
  <c r="P8" i="14"/>
  <c r="H28" i="14"/>
  <c r="K28" i="14"/>
  <c r="D28" i="14"/>
  <c r="L28" i="14"/>
  <c r="J28" i="14"/>
  <c r="F28" i="14"/>
  <c r="G28" i="14"/>
  <c r="I28" i="14"/>
  <c r="M28" i="14"/>
  <c r="N28" i="14"/>
  <c r="C26" i="14" l="1"/>
  <c r="P26" i="14" s="1"/>
  <c r="P24" i="14"/>
  <c r="P17" i="14"/>
  <c r="C28" i="14" l="1"/>
  <c r="P28" i="14" s="1"/>
  <c r="C3" i="13" s="1"/>
  <c r="P20" i="14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<sst xmlns="http://schemas.openxmlformats.org/spreadsheetml/2006/main" count="44" uniqueCount="43">
  <si>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</si>
  <si>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</si>
  <si>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</si>
  <si>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</si>
  <si>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</si>
  <si>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</si>
  <si>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</si>
  <si>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</si>
  <si>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</si>
  <si>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</si>
  <si>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</si>
  <si>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</si>
  <si>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</si>
  <si>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</si>
  <si>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</si>
  <si>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</si>
  <si>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</si>
  <si>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</si>
  <si>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</si>
  <si>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</si>
  <si>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</si>
  <si>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</si>
  <si>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</si>
  <si>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</si>
  <si>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</si>
  <si>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</si>
  <si>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</si>
  <si>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</si>
  <si>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</si>
  <si>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</si>
  <si>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</si>
  <si>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</si>
  <si>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</si>
  <si>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</si>
  <si>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</si>
  <si>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</si>
  <si>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</si>
  <si>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</si>
  <si>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</si>
  <si>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</si>
  <si>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</si>
  <si>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</si>
  <si>
    <t>Solde NETPOWER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</si>
</sst>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1"/>
  <sheetViews>
    <sheetView topLeftCell="B1" workbookViewId="0">
      <selection activeCell="C32" sqref="C32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3">
      <c r="B7" s="9" t="s">
        <v>21</v>
      </c>
      <c r="C7" s="37"/>
      <c r="D7" s="37">
        <v>20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20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1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20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11885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11885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42</v>
      </c>
      <c r="C19" s="69"/>
      <c r="D19" s="69">
        <v>-12875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4"/>
      <c r="P19" s="70"/>
    </row>
    <row r="20" spans="2:16" x14ac:dyDescent="0.3">
      <c r="B20" s="27" t="s">
        <v>2</v>
      </c>
      <c r="C20" s="28">
        <f>SUM(C17:C19)</f>
        <v>0</v>
      </c>
      <c r="D20" s="28">
        <f>SUM(D17:D19)</f>
        <v>-990</v>
      </c>
      <c r="E20" s="28">
        <f t="shared" ref="C20:N20" si="1">SUM(E17:E18)</f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-990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/>
      <c r="D23" s="10">
        <v>6669.71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6669.71</v>
      </c>
    </row>
    <row r="24" spans="2:16" x14ac:dyDescent="0.3">
      <c r="B24" s="9" t="s">
        <v>8</v>
      </c>
      <c r="C24" s="10"/>
      <c r="D24" s="10">
        <f>1379.71+2793.7</f>
        <v>4173.41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4173.41</v>
      </c>
    </row>
    <row r="25" spans="2:16" x14ac:dyDescent="0.3">
      <c r="B25" s="55" t="s">
        <v>40</v>
      </c>
      <c r="C25" s="10"/>
      <c r="D25" s="10">
        <v>429.12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429.12</v>
      </c>
    </row>
    <row r="26" spans="2:16" x14ac:dyDescent="0.3">
      <c r="B26" s="8" t="s">
        <v>3</v>
      </c>
      <c r="C26" s="44">
        <f t="shared" ref="C26:N26" si="2">SUM(C23:C25)</f>
        <v>0</v>
      </c>
      <c r="D26" s="44">
        <f t="shared" si="2"/>
        <v>11272.24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11272.24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C20-C26</f>
        <v>0</v>
      </c>
      <c r="D28" s="47">
        <f t="shared" si="3"/>
        <v>-12262.24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-12262.24</v>
      </c>
    </row>
    <row r="30" spans="2:16" x14ac:dyDescent="0.3">
      <c r="B30" s="62" t="s">
        <v>37</v>
      </c>
      <c r="C30" s="54"/>
      <c r="D30" s="54">
        <v>880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880</v>
      </c>
    </row>
    <row r="31" spans="2:16" x14ac:dyDescent="0.3">
      <c r="B31" s="62" t="s">
        <v>38</v>
      </c>
      <c r="C31" s="54"/>
      <c r="D31" s="54">
        <v>429.12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429.12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'2025'!P28</f>
        <v>-12262.24</v>
      </c>
    </row>
    <row r="4" spans="2:3" ht="16.95" customHeight="1" x14ac:dyDescent="0.3">
      <c r="B4" s="38" t="s">
        <v>39</v>
      </c>
      <c r="C4" s="40">
        <f>'2025'!P12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2025-03-27T09:40:56Z</dcterms:modified>
</cp:coreProperties>
</file>