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C203A589-7CD2-4941-91BB-B3E9DE512DF9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P31" i="16"/>
  <c r="P30" i="16"/>
  <c r="P33" i="16" s="1"/>
  <c r="J26" i="16"/>
  <c r="I26" i="16"/>
  <c r="P25" i="16"/>
  <c r="P24" i="16"/>
  <c r="N26" i="16"/>
  <c r="M26" i="16"/>
  <c r="L26" i="16"/>
  <c r="K26" i="16"/>
  <c r="H26" i="16"/>
  <c r="G26" i="16"/>
  <c r="F26" i="16"/>
  <c r="E26" i="16"/>
  <c r="D26" i="16"/>
  <c r="P22" i="16"/>
  <c r="P18" i="16"/>
  <c r="N19" i="16"/>
  <c r="M19" i="16"/>
  <c r="L19" i="16"/>
  <c r="K19" i="16"/>
  <c r="K28" i="16" s="1"/>
  <c r="J19" i="16"/>
  <c r="J28" i="16" s="1"/>
  <c r="I19" i="16"/>
  <c r="I28" i="16" s="1"/>
  <c r="H19" i="16"/>
  <c r="G19" i="16"/>
  <c r="F19" i="16"/>
  <c r="E19" i="16"/>
  <c r="D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K26" i="15"/>
  <c r="G26" i="15"/>
  <c r="F26" i="15"/>
  <c r="C26" i="15"/>
  <c r="P25" i="15"/>
  <c r="P24" i="15"/>
  <c r="N23" i="15"/>
  <c r="N26" i="15" s="1"/>
  <c r="N28" i="15" s="1"/>
  <c r="M23" i="15"/>
  <c r="M26" i="15" s="1"/>
  <c r="L23" i="15"/>
  <c r="L26" i="15" s="1"/>
  <c r="K23" i="15"/>
  <c r="J23" i="15"/>
  <c r="J26" i="15" s="1"/>
  <c r="I23" i="15"/>
  <c r="I26" i="15" s="1"/>
  <c r="H23" i="15"/>
  <c r="H26" i="15" s="1"/>
  <c r="G23" i="15"/>
  <c r="F23" i="15"/>
  <c r="E23" i="15"/>
  <c r="E26" i="15" s="1"/>
  <c r="D23" i="15"/>
  <c r="D26" i="15" s="1"/>
  <c r="C23" i="15"/>
  <c r="P22" i="15"/>
  <c r="L19" i="15"/>
  <c r="L28" i="15" s="1"/>
  <c r="K19" i="15"/>
  <c r="C19" i="15"/>
  <c r="P18" i="15"/>
  <c r="N17" i="15"/>
  <c r="N19" i="15" s="1"/>
  <c r="M17" i="15"/>
  <c r="M19" i="15" s="1"/>
  <c r="M28" i="15" s="1"/>
  <c r="L17" i="15"/>
  <c r="K17" i="15"/>
  <c r="J17" i="15"/>
  <c r="J19" i="15" s="1"/>
  <c r="I17" i="15"/>
  <c r="I19" i="15" s="1"/>
  <c r="H17" i="15"/>
  <c r="H19" i="15" s="1"/>
  <c r="G17" i="15"/>
  <c r="G19" i="15" s="1"/>
  <c r="G28" i="15" s="1"/>
  <c r="F17" i="15"/>
  <c r="F19" i="15" s="1"/>
  <c r="E17" i="15"/>
  <c r="E19" i="15" s="1"/>
  <c r="E28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C28" i="14"/>
  <c r="M26" i="14"/>
  <c r="I26" i="14"/>
  <c r="C26" i="14"/>
  <c r="P25" i="14"/>
  <c r="P24" i="14"/>
  <c r="N23" i="14"/>
  <c r="N26" i="14" s="1"/>
  <c r="M23" i="14"/>
  <c r="L23" i="14"/>
  <c r="L26" i="14" s="1"/>
  <c r="K23" i="14"/>
  <c r="K26" i="14" s="1"/>
  <c r="J23" i="14"/>
  <c r="J26" i="14" s="1"/>
  <c r="I23" i="14"/>
  <c r="H23" i="14"/>
  <c r="H26" i="14" s="1"/>
  <c r="H28" i="14" s="1"/>
  <c r="G23" i="14"/>
  <c r="F23" i="14"/>
  <c r="F26" i="14" s="1"/>
  <c r="E23" i="14"/>
  <c r="E26" i="14" s="1"/>
  <c r="D23" i="14"/>
  <c r="D26" i="14" s="1"/>
  <c r="P22" i="14"/>
  <c r="M19" i="14"/>
  <c r="H19" i="14"/>
  <c r="E19" i="14"/>
  <c r="D19" i="14"/>
  <c r="D28" i="14" s="1"/>
  <c r="C19" i="14"/>
  <c r="P18" i="14"/>
  <c r="N17" i="14"/>
  <c r="N19" i="14" s="1"/>
  <c r="M17" i="14"/>
  <c r="L17" i="14"/>
  <c r="L19" i="14" s="1"/>
  <c r="L28" i="14" s="1"/>
  <c r="K17" i="14"/>
  <c r="K19" i="14" s="1"/>
  <c r="K28" i="14" s="1"/>
  <c r="J17" i="14"/>
  <c r="J19" i="14" s="1"/>
  <c r="J28" i="14" s="1"/>
  <c r="I17" i="14"/>
  <c r="I19" i="14" s="1"/>
  <c r="I28" i="14" s="1"/>
  <c r="H17" i="14"/>
  <c r="G17" i="14"/>
  <c r="G19" i="14" s="1"/>
  <c r="F17" i="14"/>
  <c r="F19" i="14" s="1"/>
  <c r="E17" i="14"/>
  <c r="D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P23" i="14"/>
  <c r="P8" i="15"/>
  <c r="P23" i="15"/>
  <c r="P17" i="15"/>
  <c r="P26" i="15"/>
  <c r="F28" i="15"/>
  <c r="M28" i="14"/>
  <c r="P8" i="14"/>
  <c r="K28" i="15"/>
  <c r="P34" i="16"/>
  <c r="G28" i="16"/>
  <c r="P8" i="16"/>
  <c r="H28" i="16"/>
  <c r="F28" i="16"/>
  <c r="N28" i="16"/>
  <c r="D28" i="16"/>
  <c r="L28" i="16"/>
  <c r="E28" i="16"/>
  <c r="M28" i="16"/>
  <c r="P19" i="15"/>
  <c r="I28" i="15"/>
  <c r="F28" i="14"/>
  <c r="J28" i="15"/>
  <c r="N28" i="14"/>
  <c r="G28" i="14"/>
  <c r="H28" i="15"/>
  <c r="D28" i="15"/>
  <c r="P19" i="14"/>
  <c r="P17" i="14"/>
  <c r="G26" i="14"/>
  <c r="P26" i="14" s="1"/>
  <c r="C28" i="15"/>
  <c r="P28" i="14" l="1"/>
  <c r="P28" i="15"/>
  <c r="C23" i="16"/>
  <c r="C17" i="16"/>
  <c r="C19" i="16" l="1"/>
  <c r="P17" i="16"/>
  <c r="P23" i="16"/>
  <c r="C26" i="16"/>
  <c r="P26" i="16" s="1"/>
  <c r="P19" i="16" l="1"/>
  <c r="C28" i="16"/>
  <c r="P28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<sst xmlns="http://schemas.openxmlformats.org/spreadsheetml/2006/main" count="124" uniqueCount="47">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</sst>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O17" sqref="O1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B46E-2508-47BF-9389-7EF31E80FABA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CFA1-358E-43EC-B50F-0E5BDC625C05}">
  <dimension ref="B1:P34"/>
  <sheetViews>
    <sheetView topLeftCell="A3" workbookViewId="0">
      <selection activeCell="E12" sqref="E1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10854.6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10854.6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5418.74</v>
      </c>
    </row>
    <row r="23" spans="2:16" x14ac:dyDescent="0.3">
      <c r="B23" s="9" t="s">
        <v>8</v>
      </c>
      <c r="C23" s="10">
        <f>1314.1+2396.05</f>
        <v>3710.15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3710.15</v>
      </c>
    </row>
    <row r="24" spans="2:16" x14ac:dyDescent="0.3">
      <c r="B24" s="55" t="s">
        <v>40</v>
      </c>
      <c r="C24" s="10">
        <v>319.91199999999998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319.91199999999998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9448.8019999999997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1405.7980000000007</v>
      </c>
    </row>
    <row r="30" spans="2:16" x14ac:dyDescent="0.3">
      <c r="B30" s="62" t="s">
        <v>37</v>
      </c>
      <c r="C30" s="54">
        <v>616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616</v>
      </c>
    </row>
    <row r="31" spans="2:16" x14ac:dyDescent="0.3">
      <c r="B31" s="62" t="s">
        <v>38</v>
      </c>
      <c r="C31" s="54">
        <v>319.91199999999998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319.91199999999998</v>
      </c>
    </row>
    <row r="33" spans="14:16" x14ac:dyDescent="0.3">
      <c r="N33" s="54" t="s">
        <v>44</v>
      </c>
      <c r="P33" s="61">
        <f>(P30*0.357) + 1395</f>
        <v>1614.912</v>
      </c>
    </row>
    <row r="34" spans="14:16" x14ac:dyDescent="0.3">
      <c r="N34" s="54" t="s">
        <v>45</v>
      </c>
      <c r="P34" s="61">
        <f>P33-P31</f>
        <v>1295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B6" sqref="B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3507.3360000000239</v>
      </c>
    </row>
    <row r="4" spans="2:3" ht="16.95" customHeight="1" x14ac:dyDescent="0.3">
      <c r="B4" s="38" t="s">
        <v>39</v>
      </c>
      <c r="C4" s="40">
        <f>'2023'!P12+'2024'!P12+'2025'!P12</f>
        <v>36</v>
      </c>
    </row>
    <row r="5" spans="2:3" x14ac:dyDescent="0.3">
      <c r="B5" t="s">
        <v>46</v>
      </c>
      <c r="C5">
        <f>(23*2.08)-C4</f>
        <v>11.840000000000003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2025-02-05T22:41:00Z</dcterms:modified>
</cp:coreProperties>
</file>