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15ac="http://schemas.microsoft.com/office/spreadsheetml/2010/11/ac" xmlns:xcalcf="http://schemas.microsoft.com/office/spreadsheetml/2018/calcfeatures" xmlns:x="http://schemas.openxmlformats.org/spreadsheetml/2006/main" xmlns:mx="http://schemas.microsoft.com/office/mac/excel/2008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x:fileVersion appName="SpreadsheetLight"/>
  <mc:AlternateContent xmlns:mc="http://schemas.openxmlformats.org/markup-compatibility/2006">
    <mc:Choice Requires="x15">
      <x15ac:absPath xmlns:x15ac="http://schemas.microsoft.com/office/spreadsheetml/2010/11/ac" url="C:\HighskillTools\Data\Suivi\2024\12\Normal\"/>
    </mc:Choice>
  </mc:AlternateContent>
  <xr:revisionPtr revIDLastSave="0" documentId="13_ncr:1_{E707BAC8-69DF-46FB-8C74-4535C0C0FAE9}" xr6:coauthVersionLast="47" xr6:coauthVersionMax="47" xr10:uidLastSave="{00000000-0000-0000-0000-000000000000}"/>
  <x:bookViews>
    <x:workbookView xWindow="-108" yWindow="-108" windowWidth="23256" windowHeight="14856"/>
  </x:bookViews>
  <x:sheets>
    <x:sheet name="2024" sheetId="14" r:id="rId1"/>
    <x:sheet name="Params" sheetId="10" r:id="rId2"/>
    <x:sheet name="Synthése" sheetId="13" r:id="rId3"/>
  </x:sheets>
  <x:definedNames>
    <x:definedName name="AOUT" localSheetId="0">'2024'!#REF!</x:definedName>
    <x:definedName name="AOUT">#REF!</x:definedName>
    <x:definedName name="AVANCE_SUR_SALAIRE" localSheetId="0">'2024'!#REF!</x:definedName>
    <x:definedName name="AVANCE_SUR_SALAIRE">#REF!</x:definedName>
    <x:definedName name="AVRIL" localSheetId="0">'2024'!#REF!</x:definedName>
    <x:definedName name="AVRIL">#REF!</x:definedName>
    <x:definedName name="CRA" localSheetId="0">'2024'!$B$10</x:definedName>
    <x:definedName name="CRA">#REF!</x:definedName>
    <x:definedName name="CRA_ASTREINTE" localSheetId="0">'2024'!$B$14</x:definedName>
    <x:definedName name="CRA_ASTREINTE">#REF!</x:definedName>
    <x:definedName name="CRA_CP" localSheetId="0">'2024'!$B$12</x:definedName>
    <x:definedName name="CRA_CP">#REF!</x:definedName>
    <x:definedName name="CRA_PRODUCTION" localSheetId="0">'2024'!$B$11</x:definedName>
    <x:definedName name="CRA_PRODUCTION">#REF!</x:definedName>
    <x:definedName name="CRA_SANS_SOLDE" localSheetId="0">'2024'!$B$13</x:definedName>
    <x:definedName name="CRA_SANS_SOLDE">#REF!</x:definedName>
    <x:definedName name="DECEMBRE" localSheetId="0">'2024'!$D$3</x:definedName>
    <x:definedName name="DECEMBRE">#REF!</x:definedName>
    <x:definedName name="ENTREES" localSheetId="0">'2024'!$B$16</x:definedName>
    <x:definedName name="ENTREES">#REF!</x:definedName>
    <x:definedName name="ENTREES_ASTREINTE" localSheetId="0">'2024'!$B$18</x:definedName>
    <x:definedName name="ENTREES_ASTREINTE">#REF!</x:definedName>
    <x:definedName name="ENTREES_FACTURE" localSheetId="0">'2024'!$B$17</x:definedName>
    <x:definedName name="ENTREES_FACTURE">#REF!</x:definedName>
    <x:definedName name="FEVRIER" localSheetId="0">'2024'!#REF!</x:definedName>
    <x:definedName name="FEVRIER">#REF!</x:definedName>
    <x:definedName name="FRAIS_KM" localSheetId="0">'2024'!$B$30</x:definedName>
    <x:definedName name="JANVIER" localSheetId="0">'2024'!#REF!</x:definedName>
    <x:definedName name="JANVIER">#REF!</x:definedName>
    <x:definedName name="JUILLET" localSheetId="0">'2024'!#REF!</x:definedName>
    <x:definedName name="JUILLET">#REF!</x:definedName>
    <x:definedName name="JUIN" localSheetId="0">'2024'!#REF!</x:definedName>
    <x:definedName name="JUIN">#REF!</x:definedName>
    <x:definedName name="MAI" localSheetId="0">'2024'!#REF!</x:definedName>
    <x:definedName name="MAI">#REF!</x:definedName>
    <x:definedName name="MARS" localSheetId="0">'2024'!#REF!</x:definedName>
    <x:definedName name="MARS">#REF!</x:definedName>
    <x:definedName name="MOIS" localSheetId="0">'2024'!$B$3</x:definedName>
    <x:definedName name="MOIS">#REF!</x:definedName>
    <x:definedName name="NOMBRE_KM" localSheetId="0">'2024'!$B$29</x:definedName>
    <x:definedName name="NOVEMBRE" localSheetId="0">'2024'!$C$3</x:definedName>
    <x:definedName name="NOVEMBRE">#REF!</x:definedName>
    <x:definedName name="OCTOBRE" localSheetId="0">'2024'!#REF!</x:definedName>
    <x:definedName name="OCTOBRE">#REF!</x:definedName>
    <x:definedName name="REPAS" localSheetId="0">'2024'!$B$5</x:definedName>
    <x:definedName name="REPAS">#REF!</x:definedName>
    <x:definedName name="REPAS_ACQUIS" localSheetId="0">'2024'!$B$7</x:definedName>
    <x:definedName name="REPAS_ACQUIS">#REF!</x:definedName>
    <x:definedName name="REPAS_PRIS" localSheetId="0">'2024'!$B$6</x:definedName>
    <x:definedName name="REPAS_PRIS">#REF!</x:definedName>
    <x:definedName name="REPAS_SOLDE" localSheetId="0">'2024'!$B$8</x:definedName>
    <x:definedName name="REPAS_SOLDE">#REF!</x:definedName>
    <x:definedName name="SEPTEMBRE" localSheetId="0">'2024'!#REF!</x:definedName>
    <x:definedName name="SEPTEMBRE">#REF!</x:definedName>
    <x:definedName name="SOLDE" localSheetId="0">'2024'!$B$27</x:definedName>
    <x:definedName name="SORTIES" localSheetId="0">'2024'!$B$21</x:definedName>
    <x:definedName name="SORTIES">#REF!</x:definedName>
    <x:definedName name="SORTIES_ABONDEMENT" localSheetId="0">'2024'!#REF!</x:definedName>
    <x:definedName name="SORTIES_ABONDEMENT">#REF!</x:definedName>
    <x:definedName name="SORTIES_CHARGES_SOCIALES_PATRONALES" localSheetId="0">'2024'!$B$23</x:definedName>
    <x:definedName name="SORTIES_CHARGES_SOCIALES_PATRONALES">#REF!</x:definedName>
    <x:definedName name="SORTIES_FRAIS_KM" localSheetId="0">'2024'!$B$24</x:definedName>
    <x:definedName name="SORTIES_FRAIS_PEE_AMUNDI" localSheetId="0">'2024'!#REF!</x:definedName>
    <x:definedName name="SORTIES_FRAIS_PEE_AMUNDI">#REF!</x:definedName>
    <x:definedName name="SORTIES_INTERESSEMENT" localSheetId="0">'2024'!#REF!</x:definedName>
    <x:definedName name="SORTIES_INTERESSEMENT">#REF!</x:definedName>
    <x:definedName name="SORTIES_SALAIRE_NET" localSheetId="0">'2024'!$B$22</x:definedName>
    <x:definedName name="SORTIES_SALAIRE_NET">#REF!</x:definedName>
    <x:definedName name="TOTAL" localSheetId="0">'2024'!$F$3</x:definedName>
    <x:definedName name="TOTAL">#REF!</x:definedName>
    <x:definedName name="TOTAL_ENTREES" localSheetId="0">'2024'!$B$19</x:definedName>
    <x:definedName name="TOTAL_ENTREES">#REF!</x:definedName>
    <x:definedName name="TOTAL_SORTIES" localSheetId="0">'2024'!$B$25</x:definedName>
    <x:definedName name="TOTAL_SORTIES">#REF!</x:definedName>
  </x:definedNames>
  <x:calcPr calcId="191029"/>
  <x:extLs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x:ext>
    <x:ext xmlns:x="http://schemas.openxmlformats.org/spreadsheetml/2006/main" xmlns:mx="http://schemas.microsoft.com/office/mac/excel/2008/main" uri="{7523E5D3-25F3-A5E0-1632-64F254C22452}">
      <mx:ArchID Flags="2"/>
    </x:ext>
  </x:extLst>
</x:workbook>
</file>

<file path=xl/sharedStrings.xml><?xml version="1.0" encoding="utf-8"?>
<sst xmlns="http://schemas.openxmlformats.org/spreadsheetml/2006/main" count="35" uniqueCount="34">
  <si>
    <t>ENTREES</t>
  </si>
  <si>
    <t>SORTIES</t>
  </si>
  <si>
    <t>TOTAL ENTREES</t>
  </si>
  <si>
    <t>TOTAL SORTIES</t>
  </si>
  <si>
    <t>TOTAL</t>
  </si>
  <si>
    <t>MOIS</t>
  </si>
  <si>
    <t>Facture</t>
  </si>
  <si>
    <t>Salaire Net</t>
  </si>
  <si>
    <t>Charges Sociales et Patronales</t>
  </si>
  <si>
    <t>Suivi du solde</t>
  </si>
  <si>
    <t>Novembre</t>
  </si>
  <si>
    <t>Decembre</t>
  </si>
  <si>
    <t>Taux</t>
  </si>
  <si>
    <t>Frais Fixe</t>
  </si>
  <si>
    <t>Production</t>
  </si>
  <si>
    <t>Astreinte</t>
  </si>
  <si>
    <t>CP</t>
  </si>
  <si>
    <t>Sans Solde</t>
  </si>
  <si>
    <t>CRA</t>
  </si>
  <si>
    <t>REPAS</t>
  </si>
  <si>
    <t>Pris</t>
  </si>
  <si>
    <t>Acquis</t>
  </si>
  <si>
    <t>Solde</t>
  </si>
  <si>
    <t>Détail des paramètres</t>
  </si>
  <si>
    <t>Synthése cumulé</t>
  </si>
  <si>
    <t>Solde cumulés</t>
  </si>
  <si>
    <t>SOLDE</t>
  </si>
  <si>
    <t>Nombre de km</t>
  </si>
  <si>
    <t xml:space="preserve">Frais km </t>
  </si>
  <si>
    <t>Total Congés Payés Pris</t>
  </si>
  <si>
    <t xml:space="preserve">Frais Km </t>
  </si>
  <si>
    <t>TJM (Novembre 2024)</t>
  </si>
  <si>
    <t>Frais KM annuel à payer</t>
  </si>
  <si>
    <t>Régularisation Frais KM</t>
  </si>
</sst>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="http://schemas.openxmlformats.org/spreadsheetml/2006/main" mc:Ignorable="x14ac x16r2 xr">
  <x:fonts count="10" x14ac:knownFonts="1">
    <x:font>
      <x:sz val="11"/>
      <x:color theme="1"/>
      <x:name val="Calibri"/>
      <x:family val="2"/>
      <x:scheme val="minor"/>
    </x:font>
    <x:font>
      <x:b/>
      <x:sz val="11"/>
      <x:color theme="1"/>
      <x:name val="Calibri"/>
      <x:family val="2"/>
      <x:scheme val="minor"/>
    </x:font>
    <x:font>
      <x:i/>
      <x:sz val="10"/>
      <x:color theme="9" tint="-0.249977111117893"/>
      <x:name val="Calibri"/>
      <x:family val="2"/>
      <x:scheme val="minor"/>
    </x:font>
    <x:font>
      <x:b/>
      <x:i/>
      <x:sz val="10"/>
      <x:color theme="9" tint="-0.249977111117893"/>
      <x:name val="Calibri"/>
      <x:family val="2"/>
      <x:scheme val="minor"/>
    </x:font>
    <x:font>
      <x:sz val="10.5"/>
      <x:color theme="1"/>
      <x:name val="Calibri"/>
      <x:family val="2"/>
      <x:scheme val="minor"/>
    </x:font>
    <x:font>
      <x:b/>
      <x:i/>
      <x:sz val="11"/>
      <x:color theme="1"/>
      <x:name val="Calibri"/>
      <x:family val="2"/>
      <x:scheme val="minor"/>
    </x:font>
    <x:font>
      <x:b/>
      <x:sz val="20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b/>
      <x:sz val="10.5"/>
      <x:color theme="1"/>
      <x:name val="Calibri"/>
      <x:family val="2"/>
      <x:scheme val="minor"/>
    </x:font>
    <x:font>
      <x:sz val="11"/>
      <x:color rgb="FF444444"/>
      <x:name val="Calibri"/>
      <x:family val="2"/>
      <x:scheme val="minor"/>
    </x:font>
  </x:fonts>
  <x:fills count="12">
    <x:fill>
      <x:patternFill patternType="none"/>
    </x:fill>
    <x:fill>
      <x:patternFill patternType="gray125"/>
    </x:fill>
    <x:fill>
      <x:patternFill patternType="solid">
        <x:fgColor theme="6" tint="0.39997558519241921"/>
        <x:bgColor indexed="64"/>
      </x:patternFill>
    </x:fill>
    <x:fill>
      <x:patternFill patternType="solid">
        <x:fgColor theme="9"/>
        <x:bgColor indexed="64"/>
      </x:patternFill>
    </x:fill>
    <x:fill>
      <x:patternFill patternType="solid">
        <x:fgColor theme="0"/>
        <x:bgColor indexed="64"/>
      </x:patternFill>
    </x:fill>
    <x:fill>
      <x:patternFill patternType="solid">
        <x:fgColor theme="5" tint="0.39997558519241921"/>
        <x:bgColor indexed="64"/>
      </x:patternFill>
    </x:fill>
    <x:fill>
      <x:patternFill patternType="solid">
        <x:fgColor rgb="FFFFC000"/>
        <x:bgColor indexed="64"/>
      </x:patternFill>
    </x:fill>
    <x:fill>
      <x:patternFill patternType="solid">
        <x:fgColor theme="9" tint="0.59999389629810485"/>
        <x:bgColor indexed="64"/>
      </x:patternFill>
    </x:fill>
    <x:fill>
      <x:patternFill patternType="solid">
        <x:fgColor theme="8" tint="0.59999389629810485"/>
        <x:bgColor indexed="64"/>
      </x:patternFill>
    </x:fill>
    <x:fill>
      <x:patternFill patternType="solid">
        <x:fgColor theme="5" tint="0.59999389629810485"/>
        <x:bgColor indexed="64"/>
      </x:patternFill>
    </x:fill>
    <x:fill>
      <x:patternFill patternType="solid">
        <x:fgColor theme="6" tint="-0.499984740745262"/>
        <x:bgColor indexed="64"/>
      </x:patternFill>
    </x:fill>
    <x:fill>
      <x:patternFill patternType="solid">
        <x:fgColor theme="3" tint="0.39997558519241921"/>
        <x:bgColor indexed="64"/>
      </x:patternFill>
    </x:fill>
  </x:fills>
  <x:borders count="12">
    <x:border>
      <x:left/>
      <x:right/>
      <x:top/>
      <x:bottom/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 style="thin">
        <x:color auto="1"/>
      </x:bottom>
      <x:diagonal/>
    </x:border>
    <x:border>
      <x:left style="thin">
        <x:color auto="1"/>
      </x:left>
      <x:right style="thin">
        <x:color auto="1"/>
      </x:right>
      <x:top/>
      <x:bottom/>
      <x:diagonal/>
    </x:border>
    <x:border>
      <x:left/>
      <x:right/>
      <x:top style="thin">
        <x:color auto="1"/>
      </x:top>
      <x:bottom style="thin">
        <x:color auto="1"/>
      </x:bottom>
      <x:diagonal/>
    </x:border>
    <x:border>
      <x:left style="thin">
        <x:color auto="1"/>
      </x:left>
      <x:right/>
      <x:top style="thin">
        <x:color auto="1"/>
      </x:top>
      <x:bottom style="thin">
        <x:color auto="1"/>
      </x:bottom>
      <x:diagonal/>
    </x:border>
    <x:border>
      <x:left style="thin">
        <x:color auto="1"/>
      </x:left>
      <x:right style="thin">
        <x:color auto="1"/>
      </x:right>
      <x:top style="hair">
        <x:color auto="1"/>
      </x:top>
      <x:bottom style="hair">
        <x:color auto="1"/>
      </x:bottom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/>
      <x:diagonal/>
    </x:border>
    <x:border>
      <x:left/>
      <x:right/>
      <x:top/>
      <x:bottom style="thin">
        <x:color auto="1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 style="hair">
        <x:color auto="1"/>
      </x:bottom>
      <x:diagonal/>
    </x:border>
    <x:border>
      <x:left style="thin">
        <x:color auto="1"/>
      </x:left>
      <x:right style="thin">
        <x:color auto="1"/>
      </x:right>
      <x:top style="hair">
        <x:color auto="1"/>
      </x:top>
      <x:bottom style="thin">
        <x:color auto="1"/>
      </x:bottom>
      <x:diagonal/>
    </x:border>
    <x:border>
      <x:left/>
      <x:right/>
      <x:top style="thin">
        <x:color auto="1"/>
      </x:top>
      <x:bottom/>
      <x:diagonal/>
    </x:border>
  </x:borders>
  <x:cellStyleXfs count="2">
    <x:xf numFmtId="0" fontId="0" fillId="0" borderId="0"/>
    <x:xf numFmtId="9" fontId="7" fillId="0" borderId="0" applyFont="0" applyFill="0" applyBorder="0" applyAlignment="0" applyProtection="0"/>
  </x:cellStyleXfs>
  <x:cellXfs count="68">
    <x:xf numFmtId="0" fontId="0" fillId="0" borderId="0" xfId="0"/>
    <x:xf numFmtId="0" fontId="1" fillId="0" borderId="0" xfId="0" applyFont="1"/>
    <x:xf numFmtId="0" fontId="2" fillId="0" borderId="0" xfId="0" applyFont="1" applyAlignment="1">
      <x:alignment horizontal="center"/>
    </x:xf>
    <x:xf numFmtId="0" fontId="3" fillId="0" borderId="0" xfId="0" applyFont="1" applyAlignment="1">
      <x:alignment horizontal="center"/>
    </x:xf>
    <x:xf numFmtId="4" fontId="0" fillId="0" borderId="0" xfId="0" applyNumberFormat="1"/>
    <x:xf numFmtId="4" fontId="1" fillId="0" borderId="0" xfId="0" applyNumberFormat="1" applyFont="1"/>
    <x:xf numFmtId="0" fontId="1" fillId="2" borderId="4" xfId="0" applyFont="1" applyFill="1" applyBorder="1"/>
    <x:xf numFmtId="0" fontId="0" fillId="2" borderId="3" xfId="0" applyFill="1" applyBorder="1"/>
    <x:xf numFmtId="0" fontId="1" fillId="3" borderId="6" xfId="0" applyFont="1" applyFill="1" applyBorder="1"/>
    <x:xf numFmtId="0" fontId="0" fillId="0" borderId="5" xfId="0" applyBorder="1" applyProtection="1">
      <x:protection locked="0"/>
    </x:xf>
    <x:xf numFmtId="4" fontId="4" fillId="4" borderId="5" xfId="0" applyNumberFormat="1" applyFont="1" applyFill="1" applyBorder="1"/>
    <x:xf numFmtId="0" fontId="0" fillId="0" borderId="9" xfId="0" applyBorder="1"/>
    <x:xf numFmtId="0" fontId="0" fillId="0" borderId="5" xfId="0" applyBorder="1"/>
    <x:xf numFmtId="0" fontId="1" fillId="6" borderId="1" xfId="0" applyFont="1" applyFill="1" applyBorder="1" applyAlignment="1">
      <x:alignment horizontal="center" vertical="center"/>
    </x:xf>
    <x:xf numFmtId="0" fontId="1" fillId="7" borderId="4" xfId="0" applyFont="1" applyFill="1" applyBorder="1"/>
    <x:xf numFmtId="0" fontId="0" fillId="7" borderId="3" xfId="0" applyFill="1" applyBorder="1"/>
    <x:xf numFmtId="0" fontId="1" fillId="0" borderId="3" xfId="0" applyFont="1" applyBorder="1" applyAlignment="1">
      <x:alignment horizontal="center" vertical="center"/>
    </x:xf>
    <x:xf numFmtId="0" fontId="1" fillId="8" borderId="4" xfId="0" applyFont="1" applyFill="1" applyBorder="1"/>
    <x:xf numFmtId="0" fontId="0" fillId="0" borderId="10" xfId="0" applyBorder="1" applyProtection="1">
      <x:protection locked="0"/>
    </x:xf>
    <x:xf numFmtId="0" fontId="0" fillId="8" borderId="3" xfId="0" applyFill="1" applyBorder="1"/>
    <x:xf numFmtId="0" fontId="0" fillId="8" borderId="8" xfId="0" applyFill="1" applyBorder="1"/>
    <x:xf numFmtId="4" fontId="4" fillId="4" borderId="7" xfId="0" applyNumberFormat="1" applyFont="1" applyFill="1" applyBorder="1"/>
    <x:xf numFmtId="0" fontId="0" fillId="7" borderId="8" xfId="0" applyFill="1" applyBorder="1"/>
    <x:xf numFmtId="0" fontId="0" fillId="0" borderId="10" xfId="0" applyBorder="1"/>
    <x:xf numFmtId="0" fontId="0" fillId="0" borderId="3" xfId="0" applyBorder="1"/>
    <x:xf numFmtId="0" fontId="0" fillId="2" borderId="8" xfId="0" applyFill="1" applyBorder="1"/>
    <x:xf numFmtId="4" fontId="1" fillId="4" borderId="0" xfId="0" applyNumberFormat="1" applyFont="1" applyFill="1"/>
    <x:xf numFmtId="0" fontId="1" fillId="2" borderId="1" xfId="0" applyFont="1" applyFill="1" applyBorder="1"/>
    <x:xf numFmtId="4" fontId="1" fillId="2" borderId="1" xfId="0" applyNumberFormat="1" applyFont="1" applyFill="1" applyBorder="1"/>
    <x:xf numFmtId="0" fontId="1" fillId="3" borderId="4" xfId="0" applyFont="1" applyFill="1" applyBorder="1"/>
    <x:xf numFmtId="4" fontId="0" fillId="3" borderId="3" xfId="0" applyNumberFormat="1" applyFill="1" applyBorder="1"/>
    <x:xf numFmtId="0" fontId="0" fillId="0" borderId="3" xfId="0" applyBorder="1" applyProtection="1">
      <x:protection locked="0"/>
    </x:xf>
    <x:xf numFmtId="4" fontId="0" fillId="3" borderId="8" xfId="0" applyNumberFormat="1" applyFill="1" applyBorder="1"/>
    <x:xf numFmtId="0" fontId="1" fillId="9" borderId="1" xfId="0" applyFont="1" applyFill="1" applyBorder="1" applyAlignment="1">
      <x:alignment vertical="center"/>
    </x:xf>
    <x:xf numFmtId="9" fontId="1" fillId="9" borderId="1" xfId="1" applyFont="1" applyFill="1" applyBorder="1" applyAlignment="1">
      <x:alignment vertical="center"/>
    </x:xf>
    <x:xf numFmtId="1" fontId="1" fillId="0" borderId="0" xfId="0" applyNumberFormat="1" applyFont="1"/>
    <x:xf numFmtId="1" fontId="4" fillId="0" borderId="5" xfId="0" applyNumberFormat="1" applyFont="1" applyBorder="1"/>
    <x:xf numFmtId="0" fontId="1" fillId="5" borderId="1" xfId="0" applyFont="1" applyFill="1" applyBorder="1"/>
    <x:xf numFmtId="4" fontId="1" fillId="5" borderId="1" xfId="0" applyNumberFormat="1" applyFont="1" applyFill="1" applyBorder="1"/>
    <x:xf numFmtId="2" fontId="1" fillId="5" borderId="1" xfId="0" applyNumberFormat="1" applyFont="1" applyFill="1" applyBorder="1"/>
    <x:xf numFmtId="4" fontId="1" fillId="0" borderId="5" xfId="0" applyNumberFormat="1" applyFont="1" applyBorder="1" applyAlignment="1">
      <x:alignment horizontal="center" vertical="center"/>
    </x:xf>
    <x:xf numFmtId="4" fontId="1" fillId="2" borderId="1" xfId="0" applyNumberFormat="1" applyFont="1" applyFill="1" applyBorder="1" applyAlignment="1">
      <x:alignment horizontal="center" vertical="center"/>
    </x:xf>
    <x:xf numFmtId="4" fontId="1" fillId="0" borderId="6" xfId="0" applyNumberFormat="1" applyFont="1" applyBorder="1" applyAlignment="1">
      <x:alignment horizontal="center" vertical="center"/>
    </x:xf>
    <x:xf numFmtId="4" fontId="1" fillId="3" borderId="1" xfId="0" applyNumberFormat="1" applyFont="1" applyFill="1" applyBorder="1"/>
    <x:xf numFmtId="0" fontId="0" fillId="0" borderId="11" xfId="0" applyBorder="1" applyProtection="1">
      <x:protection locked="0"/>
    </x:xf>
    <x:xf numFmtId="0" fontId="1" fillId="10" borderId="1" xfId="0" applyFont="1" applyFill="1" applyBorder="1"/>
    <x:xf numFmtId="4" fontId="0" fillId="10" borderId="1" xfId="0" applyNumberFormat="1" applyFill="1" applyBorder="1"/>
    <x:xf numFmtId="0" fontId="1" fillId="0" borderId="0" xfId="0" applyFont="1" applyAlignment="1">
      <x:alignment horizontal="center"/>
    </x:xf>
    <x:xf numFmtId="0" fontId="1" fillId="8" borderId="1" xfId="0" applyFont="1" applyFill="1" applyBorder="1" applyAlignment="1">
      <x:alignment horizontal="center"/>
    </x:xf>
    <x:xf numFmtId="0" fontId="1" fillId="7" borderId="1" xfId="0" applyFont="1" applyFill="1" applyBorder="1" applyAlignment="1">
      <x:alignment horizontal="center"/>
    </x:xf>
    <x:xf numFmtId="0" fontId="1" fillId="0" borderId="3" xfId="0" applyFont="1" applyBorder="1" applyAlignment="1">
      <x:alignment horizontal="center"/>
    </x:xf>
    <x:xf numFmtId="0" fontId="1" fillId="2" borderId="1" xfId="0" applyFont="1" applyFill="1" applyBorder="1" applyAlignment="1">
      <x:alignment horizontal="center"/>
    </x:xf>
    <x:xf numFmtId="4" fontId="1" fillId="3" borderId="1" xfId="0" applyNumberFormat="1" applyFont="1" applyFill="1" applyBorder="1" applyAlignment="1">
      <x:alignment horizontal="center"/>
    </x:xf>
    <x:xf numFmtId="4" fontId="4" fillId="11" borderId="1" xfId="0" applyNumberFormat="1" applyFont="1" applyFill="1" applyBorder="1"/>
    <x:xf numFmtId="0" fontId="0" fillId="0" borderId="2" xfId="0" applyBorder="1" applyProtection="1">
      <x:protection locked="0"/>
    </x:xf>
    <x:xf numFmtId="4" fontId="8" fillId="0" borderId="0" xfId="0" applyNumberFormat="1" applyFont="1" applyAlignment="1">
      <x:alignment horizontal="center"/>
    </x:xf>
    <x:xf numFmtId="2" fontId="8" fillId="0" borderId="1" xfId="0" applyNumberFormat="1" applyFont="1" applyBorder="1" applyAlignment="1">
      <x:alignment horizontal="center"/>
    </x:xf>
    <x:xf numFmtId="2" fontId="1" fillId="0" borderId="1" xfId="0" applyNumberFormat="1" applyFont="1" applyBorder="1" applyAlignment="1">
      <x:alignment horizontal="center" vertical="center"/>
    </x:xf>
    <x:xf numFmtId="4" fontId="1" fillId="10" borderId="1" xfId="0" applyNumberFormat="1" applyFont="1" applyFill="1" applyBorder="1" applyAlignment="1">
      <x:alignment horizontal="center"/>
    </x:xf>
    <x:xf numFmtId="4" fontId="1" fillId="3" borderId="6" xfId="0" applyNumberFormat="1" applyFont="1" applyFill="1" applyBorder="1" applyAlignment="1">
      <x:alignment horizontal="center" vertical="center"/>
    </x:xf>
    <x:xf numFmtId="4" fontId="1" fillId="11" borderId="1" xfId="0" applyNumberFormat="1" applyFont="1" applyFill="1" applyBorder="1" applyAlignment="1">
      <x:alignment horizontal="center"/>
    </x:xf>
    <x:xf numFmtId="0" fontId="0" fillId="11" borderId="1" xfId="0" applyFill="1" applyBorder="1" applyProtection="1">
      <x:protection locked="0"/>
    </x:xf>
    <x:xf numFmtId="1" fontId="9" fillId="0" borderId="10" xfId="0" applyNumberFormat="1" applyFont="1" applyBorder="1"/>
    <x:xf numFmtId="0" fontId="6" fillId="0" borderId="0" xfId="0" applyFont="1" applyAlignment="1">
      <x:alignment horizontal="center" vertical="center"/>
    </x:xf>
    <x:xf numFmtId="0" fontId="6" fillId="0" borderId="7" xfId="0" applyFont="1" applyBorder="1" applyAlignment="1">
      <x:alignment horizontal="center" vertical="center"/>
    </x:xf>
    <x:xf numFmtId="0" fontId="5" fillId="5" borderId="4" xfId="0" applyFont="1" applyFill="1" applyBorder="1" applyAlignment="1">
      <x:alignment horizontal="center" vertical="center"/>
    </x:xf>
    <x:xf numFmtId="0" fontId="5" fillId="5" borderId="8" xfId="0" applyFont="1" applyFill="1" applyBorder="1" applyAlignment="1">
      <x:alignment horizontal="center" vertical="center"/>
    </x:xf>
    <x:xf numFmtId="0" fontId="1" fillId="5" borderId="1" xfId="0" applyFont="1" applyFill="1" applyBorder="1" applyAlignment="1">
      <x:alignment horizontal="center"/>
    </x:xf>
  </x:cellXfs>
  <x:cellStyles count="2">
    <x:cellStyle name="Normal" xfId="0" builtinId="0"/>
    <x:cellStyle name="Pourcentage" xfId="1" builtinId="5"/>
  </x:cellStyles>
  <x:dxfs count="0"/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worksheets/sheet3.xml" Id="rId3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sharedStrings" Target="sharedStrings.xml" Id="rId6" /><Relationship Type="http://schemas.openxmlformats.org/officeDocument/2006/relationships/styles" Target="styles.xml" Id="rId5" /><Relationship Type="http://schemas.openxmlformats.org/officeDocument/2006/relationships/theme" Target="theme/theme1.xml" Id="rId4" 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65B60558-8047-4236-B4D6-E5834EFB7B8C}" mc:Ignorable="x14ac xr xr2 xr3">
  <x:dimension ref="B1:G36"/>
  <x:sheetViews>
    <x:sheetView tabSelected="1" topLeftCell="B4" workbookViewId="0">
      <x:selection activeCell="F33" sqref="F33"/>
    </x:sheetView>
  </x:sheetViews>
  <x:sheetFormatPr baseColWidth="10" defaultRowHeight="14.4"/>
  <x:cols>
    <x:col min="1" max="1" width="3" customWidth="1"/>
    <x:col min="2" max="2" width="28" customWidth="1"/>
    <x:col min="4" max="4" width="20.21875" bestFit="1" customWidth="1"/>
    <x:col min="5" max="5" width="4" customWidth="1"/>
    <x:col min="6" max="6" width="11" style="47" customWidth="1"/>
  </x:cols>
  <x:sheetData>
    <x:row r="1">
      <x:c r="B1" s="63" t="s">
        <x:v>9</x:v>
      </x:c>
    </x:row>
    <x:row r="2">
      <x:c r="B2" s="64"/>
      <x:c r="C2" s="2"/>
      <x:c r="D2" s="2"/>
      <x:c r="F2" s="3"/>
    </x:row>
    <x:row r="3">
      <x:c r="B3" s="13" t="s">
        <x:v>5</x:v>
      </x:c>
      <x:c r="C3" s="13" t="s">
        <x:v>10</x:v>
      </x:c>
      <x:c r="D3" s="13" t="s">
        <x:v>11</x:v>
      </x:c>
      <x:c r="E3" s="1"/>
      <x:c r="F3" s="13" t="s">
        <x:v>4</x:v>
      </x:c>
    </x:row>
    <x:row r="4">
      <x:c r="B4" s="31"/>
      <x:c r="C4" s="16"/>
      <x:c r="D4" s="16"/>
      <x:c r="E4" s="1"/>
      <x:c r="F4" s="55"/>
    </x:row>
    <x:row r="5">
      <x:c r="B5" s="17" t="s">
        <x:v>19</x:v>
      </x:c>
      <x:c r="C5" s="19"/>
      <x:c r="D5" s="20"/>
      <x:c r="E5" s="1"/>
      <x:c r="F5" s="48"/>
    </x:row>
    <x:row r="6">
      <x:c r="B6" s="9" t="s">
        <x:v>20</x:v>
      </x:c>
      <x:c r="C6" s="36">
        <x:v>19</x:v>
      </x:c>
      <x:c r="D6" s="36">
        <x:v>19</x:v>
      </x:c>
      <x:c r="E6" s="35"/>
      <x:c r="F6" s="56">
        <x:f>SUM(C6:D6)</x:f>
        <x:v>19</x:v>
      </x:c>
    </x:row>
    <x:row r="7">
      <x:c r="B7" s="9" t="s">
        <x:v>21</x:v>
      </x:c>
      <x:c r="C7" s="36">
        <x:v>19</x:v>
      </x:c>
      <x:c r="D7" s="36">
        <x:v>21</x:v>
      </x:c>
      <x:c r="E7" s="35"/>
      <x:c r="F7" s="56">
        <x:f>SUM(C7:D7)</x:f>
        <x:v>19</x:v>
      </x:c>
    </x:row>
    <x:row r="8">
      <x:c r="B8" s="18" t="s">
        <x:v>22</x:v>
      </x:c>
      <x:c r="C8" s="62">
        <x:f>C7-C6</x:f>
      </x:c>
      <x:c r="D8" s="62">
        <x:f>D7-D6</x:f>
      </x:c>
      <x:c r="E8" s="35"/>
      <x:c r="F8" s="56">
        <x:f>SUM(C8:D8)</x:f>
        <x:v>0</x:v>
      </x:c>
    </x:row>
    <x:row r="9">
      <x:c r="B9" s="31"/>
      <x:c r="C9" s="21"/>
      <x:c r="D9" s="21"/>
      <x:c r="E9" s="1"/>
      <x:c r="F9" s="55"/>
    </x:row>
    <x:row r="10">
      <x:c r="B10" s="14" t="s">
        <x:v>18</x:v>
      </x:c>
      <x:c r="C10" s="15"/>
      <x:c r="D10" s="22"/>
      <x:c r="F10" s="49"/>
    </x:row>
    <x:row r="11">
      <x:c r="B11" s="9" t="s">
        <x:v>14</x:v>
      </x:c>
      <x:c r="C11" s="11">
        <x:v>19</x:v>
      </x:c>
      <x:c r="D11" s="11">
        <x:v>21</x:v>
      </x:c>
      <x:c r="F11" s="57">
        <x:f>SUM(C11:D11)</x:f>
        <x:v>19</x:v>
      </x:c>
    </x:row>
    <x:row r="12">
      <x:c r="B12" s="9" t="s">
        <x:v>16</x:v>
      </x:c>
      <x:c r="C12" s="12"/>
      <x:c r="D12" s="12"/>
      <x:c r="F12" s="57">
        <x:f>SUM(C12:D12)</x:f>
        <x:v>0</x:v>
      </x:c>
    </x:row>
    <x:row r="13">
      <x:c r="B13" s="9" t="s">
        <x:v>17</x:v>
      </x:c>
      <x:c r="C13" s="12"/>
      <x:c r="D13" s="12"/>
      <x:c r="F13" s="57">
        <x:f>SUM(C13:D13)</x:f>
        <x:v>0</x:v>
      </x:c>
    </x:row>
    <x:row r="14">
      <x:c r="B14" s="18" t="s">
        <x:v>15</x:v>
      </x:c>
      <x:c r="C14" s="23"/>
      <x:c r="D14" s="23"/>
      <x:c r="F14" s="57">
        <x:f>SUM(C14:D14)</x:f>
        <x:v>0</x:v>
      </x:c>
    </x:row>
    <x:row r="15">
      <x:c r="B15" s="31"/>
      <x:c r="C15" s="24"/>
      <x:c r="D15" s="24"/>
      <x:c r="F15" s="50"/>
    </x:row>
    <x:row r="16">
      <x:c r="B16" s="6" t="s">
        <x:v>0</x:v>
      </x:c>
      <x:c r="C16" s="7"/>
      <x:c r="D16" s="25"/>
      <x:c r="F16" s="51"/>
    </x:row>
    <x:row r="17">
      <x:c r="B17" s="9" t="s">
        <x:v>6</x:v>
      </x:c>
      <x:c r="C17" s="10">
        <x:f>C11*Params!$C$5*(1-Params!$C$3)-Params!$C$4</x:f>
        <x:v>7878.400000000001</x:v>
      </x:c>
      <x:c r="D17" s="10">
        <x:f>D11*Params!$C$5*(1-Params!$C$3)-Params!$C$4</x:f>
      </x:c>
      <x:c r="E17" s="4"/>
      <x:c r="F17" s="40">
        <x:f>SUM(C17:D17)</x:f>
        <x:v>7878.400000000001</x:v>
      </x:c>
    </x:row>
    <x:row r="18">
      <x:c r="B18" s="9" t="s">
        <x:v>15</x:v>
      </x:c>
      <x:c r="C18" s="10"/>
      <x:c r="D18" s="10"/>
      <x:c r="E18" s="4"/>
      <x:c r="F18" s="40">
        <x:f>SUM(C18:D18)</x:f>
        <x:v>0</x:v>
      </x:c>
    </x:row>
    <x:row r="19">
      <x:c r="B19" s="27" t="s">
        <x:v>2</x:v>
      </x:c>
      <x:c r="C19" s="28">
        <x:f>SUM(C17:C18)</x:f>
      </x:c>
      <x:c r="D19" s="28">
        <x:f>SUM(D17:D18)</x:f>
      </x:c>
      <x:c r="E19" s="5"/>
      <x:c r="F19" s="41">
        <x:f>SUM(C19:E19)</x:f>
        <x:v>7878.400000000001</x:v>
      </x:c>
    </x:row>
    <x:row r="20">
      <x:c r="B20" s="31"/>
      <x:c r="C20" s="26"/>
      <x:c r="D20" s="26"/>
      <x:c r="E20" s="5"/>
    </x:row>
    <x:row r="21">
      <x:c r="B21" s="29" t="s">
        <x:v>1</x:v>
      </x:c>
      <x:c r="C21" s="30"/>
      <x:c r="D21" s="32"/>
      <x:c r="E21" s="4"/>
      <x:c r="F21" s="52"/>
    </x:row>
    <x:row r="22">
      <x:c r="B22" s="9" t="s">
        <x:v>7</x:v>
      </x:c>
      <x:c r="C22" s="10">
        <x:v>4209.9</x:v>
      </x:c>
      <x:c r="D22" s="10">
        <x:v>4543.07</x:v>
      </x:c>
      <x:c r="E22" s="4"/>
      <x:c r="F22" s="42">
        <x:f>SUM(C22:D22)</x:f>
        <x:v>4209.9</x:v>
      </x:c>
    </x:row>
    <x:row r="23">
      <x:c r="B23" s="9" t="s">
        <x:v>8</x:v>
      </x:c>
      <x:c r="C23" s="10">
        <x:f>896.24+1519.74</x:f>
        <x:v>2415.98</x:v>
      </x:c>
      <x:c r="D23" s="10">
        <x:f>964.67+1635.76</x:f>
      </x:c>
      <x:c r="E23" s="4"/>
      <x:c r="F23" s="42">
        <x:f>SUM(C23:D23)</x:f>
        <x:v>2415.98</x:v>
      </x:c>
    </x:row>
    <x:row r="24">
      <x:c r="B24" s="54" t="s">
        <x:v>30</x:v>
      </x:c>
      <x:c r="C24" s="10">
        <x:v>1059.44</x:v>
      </x:c>
      <x:c r="D24" s="10">
        <x:v>1170.96</x:v>
      </x:c>
      <x:c r="E24" s="4"/>
      <x:c r="F24" s="42">
        <x:f>SUM(C24:D24)</x:f>
        <x:v>1059.44</x:v>
      </x:c>
    </x:row>
    <x:row r="25">
      <x:c r="B25" s="8" t="s">
        <x:v>3</x:v>
      </x:c>
      <x:c r="C25" s="43">
        <x:f>SUM(C22:C24)</x:f>
      </x:c>
      <x:c r="D25" s="43">
        <x:f>SUM(D22:D24)</x:f>
      </x:c>
      <x:c r="E25" s="4"/>
      <x:c r="F25" s="59">
        <x:f>SUM(C25:D25)</x:f>
        <x:v>7685.32</x:v>
      </x:c>
    </x:row>
    <x:row r="26">
      <x:c r="B26" s="44"/>
      <x:c r="C26" s="26"/>
      <x:c r="D26" s="26"/>
      <x:c r="E26" s="5"/>
    </x:row>
    <x:row r="27">
      <x:c r="B27" s="45" t="s">
        <x:v>26</x:v>
      </x:c>
      <x:c r="C27" s="46">
        <x:f>C19-C25</x:f>
      </x:c>
      <x:c r="D27" s="46">
        <x:f>D19-D25</x:f>
      </x:c>
      <x:c r="F27" s="58">
        <x:f>SUM(C27:E27)</x:f>
        <x:v>193.08000000000084</x:v>
      </x:c>
    </x:row>
    <x:row r="29">
      <x:c r="B29" s="61" t="s">
        <x:v>27</x:v>
      </x:c>
      <x:c r="C29" s="53">
        <x:v>1520</x:v>
      </x:c>
      <x:c r="D29" s="53">
        <x:v>1680</x:v>
      </x:c>
      <x:c r="F29" s="60">
        <x:f>SUM(C29:D29)</x:f>
        <x:v>3200</x:v>
      </x:c>
    </x:row>
    <x:row r="30">
      <x:c r="B30" s="61" t="s">
        <x:v>28</x:v>
      </x:c>
      <x:c r="C30" s="53">
        <x:v>1059.44</x:v>
      </x:c>
      <x:c r="D30" s="53">
        <x:v>1170.96</x:v>
      </x:c>
      <x:c r="F30" s="60">
        <x:f>SUM(C30:D30)</x:f>
        <x:v>1059.44</x:v>
      </x:c>
    </x:row>
    <x:row r="32">
      <x:c r="D32" s="53" t="s">
        <x:v>32</x:v>
      </x:c>
      <x:c r="F32" s="60">
        <x:f>F29*0.697</x:f>
        <x:v>2230.3999999999996</x:v>
      </x:c>
    </x:row>
    <x:row r="33">
      <x:c r="D33" s="53" t="s">
        <x:v>33</x:v>
      </x:c>
      <x:c r="F33" s="60">
        <x:f>F32-F30</x:f>
        <x:v>1170.9599999999996</x:v>
      </x:c>
    </x:row>
    <x:row r="36">
      <x:c r="G36" s="47"/>
    </x:row>
  </x:sheetData>
  <x:mergeCells count="1">
    <x:mergeCell ref="B1:B2"/>
  </x:mergeCells>
  <x:pageMargins left="0.7" right="0.7" top="0.75" bottom="0.75" header="0.3" footer="0.3"/>
  <x:pageSetup paperSize="9" orientation="portrait" horizontalDpi="1200" verticalDpi="1200"/>
</x:worksheet>
</file>

<file path=xl/worksheets/sheet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100-000000000000}" mc:Ignorable="x14ac xr xr2 xr3">
  <x:dimension ref="B2:C5"/>
  <x:sheetViews>
    <x:sheetView workbookViewId="0">
      <x:selection activeCell="C6" sqref="C6"/>
    </x:sheetView>
  </x:sheetViews>
  <x:sheetFormatPr baseColWidth="10" defaultRowHeight="14.4" x14ac:dyDescent="0.3"/>
  <x:cols>
    <x:col min="1" max="1" width="2" customWidth="1"/>
    <x:col min="2" max="2" width="32" customWidth="1"/>
    <x:col min="3" max="3" width="28.77734375" customWidth="1"/>
  </x:cols>
  <x:sheetData>
    <x:row r="2" spans="2:3" ht="30" customHeight="1" x14ac:dyDescent="0.3">
      <x:c r="B2" s="65" t="s">
        <x:v>23</x:v>
      </x:c>
      <x:c r="C2" s="66"/>
    </x:row>
    <x:row r="3" spans="2:3" ht="30" customHeight="1" x14ac:dyDescent="0.3">
      <x:c r="B3" s="33" t="s">
        <x:v>12</x:v>
      </x:c>
      <x:c r="C3" s="34">
        <x:v>0.08</x:v>
      </x:c>
    </x:row>
    <x:row r="4" spans="2:3" ht="30" customHeight="1" x14ac:dyDescent="0.3">
      <x:c r="B4" s="33" t="s">
        <x:v>13</x:v>
      </x:c>
      <x:c r="C4" s="33">
        <x:v>75</x:v>
      </x:c>
    </x:row>
    <x:row r="5" spans="2:3" ht="30" customHeight="1" x14ac:dyDescent="0.3">
      <x:c r="B5" s="33" t="s">
        <x:v>31</x:v>
      </x:c>
      <x:c r="C5" s="33">
        <x:v>455</x:v>
      </x:c>
    </x:row>
  </x:sheetData>
  <x:mergeCells count="1">
    <x:mergeCell ref="B2:C2"/>
  </x:mergeCells>
  <x:pageMargins left="0.7" right="0.7" top="0.75" bottom="0.75" header="0.3" footer="0.3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200-000000000000}" mc:Ignorable="x14ac xr xr2 xr3">
  <x:dimension ref="B2:C4"/>
  <x:sheetViews>
    <x:sheetView workbookViewId="0">
      <x:selection activeCell="C5" sqref="C5"/>
    </x:sheetView>
  </x:sheetViews>
  <x:sheetFormatPr baseColWidth="10" defaultRowHeight="14.4" x14ac:dyDescent="0.3"/>
  <x:cols>
    <x:col min="2" max="2" width="20.33203125" customWidth="1"/>
  </x:cols>
  <x:sheetData>
    <x:row r="2" spans="2:3" ht="16.95" customHeight="1" x14ac:dyDescent="0.3">
      <x:c r="B2" s="67" t="s">
        <x:v>24</x:v>
      </x:c>
      <x:c r="C2" s="67"/>
    </x:row>
    <x:row r="3" spans="2:3" ht="16.95" customHeight="1" x14ac:dyDescent="0.3">
      <x:c r="B3" s="37" t="s">
        <x:v>25</x:v>
      </x:c>
      <x:c r="C3" s="38">
        <x:f>'2024'!F27</x:f>
        <x:v>193.08000000000084</x:v>
      </x:c>
    </x:row>
    <x:row r="4" spans="2:3" ht="16.95" customHeight="1" x14ac:dyDescent="0.3">
      <x:c r="B4" s="37" t="s">
        <x:v>29</x:v>
      </x:c>
      <x:c r="C4" s="39">
        <x:f>'2024'!F12</x:f>
        <x:v>0</x:v>
      </x:c>
    </x:row>
  </x:sheetData>
  <x:mergeCells count="1">
    <x:mergeCell ref="B2:C2"/>
  </x:mergeCells>
  <x:pageMargins left="0.7" right="0.7" top="0.75" bottom="0.75" header="0.3" footer="0.3"/>
  <x:pageSetup orientation="portrait" r:id="rId1"/>
</x: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25</vt:i4>
      </vt:variant>
    </vt:vector>
  </HeadingPairs>
  <TitlesOfParts>
    <vt:vector size="28" baseType="lpstr">
      <vt:lpstr>2024</vt:lpstr>
      <vt:lpstr>Params</vt:lpstr>
      <vt:lpstr>Synthése</vt:lpstr>
      <vt:lpstr>'2024'!CRA</vt:lpstr>
      <vt:lpstr>'2024'!CRA_ASTREINTE</vt:lpstr>
      <vt:lpstr>'2024'!CRA_CP</vt:lpstr>
      <vt:lpstr>'2024'!CRA_PRODUCTION</vt:lpstr>
      <vt:lpstr>'2024'!CRA_SANS_SOLDE</vt:lpstr>
      <vt:lpstr>'2024'!DECEMBRE</vt:lpstr>
      <vt:lpstr>'2024'!ENTREES</vt:lpstr>
      <vt:lpstr>'2024'!ENTREES_ASTREINTE</vt:lpstr>
      <vt:lpstr>'2024'!ENTREES_FACTURE</vt:lpstr>
      <vt:lpstr>'2024'!FRAIS_KM</vt:lpstr>
      <vt:lpstr>'2024'!MOIS</vt:lpstr>
      <vt:lpstr>'2024'!NOMBRE_KM</vt:lpstr>
      <vt:lpstr>'2024'!NOVEMBRE</vt:lpstr>
      <vt:lpstr>'2024'!REPAS</vt:lpstr>
      <vt:lpstr>'2024'!REPAS_ACQUIS</vt:lpstr>
      <vt:lpstr>'2024'!REPAS_PRIS</vt:lpstr>
      <vt:lpstr>'2024'!REPAS_SOLDE</vt:lpstr>
      <vt:lpstr>'2024'!SOLDE</vt:lpstr>
      <vt:lpstr>'2024'!SORTIES</vt:lpstr>
      <vt:lpstr>'2024'!SORTIES_CHARGES_SOCIALES_PATRONALES</vt:lpstr>
      <vt:lpstr>'2024'!SORTIES_FRAIS_KM</vt:lpstr>
      <vt:lpstr>'2024'!SORTIES_SALAIRE_NET</vt:lpstr>
      <vt:lpstr>'2024'!TOTAL</vt:lpstr>
      <vt:lpstr>'2024'!TOTAL_ENTREES</vt:lpstr>
      <vt:lpstr>'2024'!TOTAL_SORTIES</vt:lpstr>
    </vt:vector>
  </TitlesOfParts>
  <Company>Nothing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dc="http://purl.org/dc/elements/1.1/" xmlns:dcmitype="http://purl.org/dc/dcmitype/" xmlns:dcterms="http://purl.org/dc/terms/" xmlns:xsi="http://www.w3.org/2001/XMLSchema-instance" xmlns:cp="http://schemas.openxmlformats.org/package/2006/metadata/core-properties">
  <dcterms:created xsi:type="dcterms:W3CDTF">2015-02-05T07:57:27Z</dcterms:created>
  <dc:creator>Auteur</dc:creator>
  <cp:lastModifiedBy>Olfa TRIGUI</cp:lastModifiedBy>
  <cp:lastPrinted>2017-08-08T16:51:32Z</cp:lastPrinted>
  <dcterms:modified xsi:type="dcterms:W3CDTF">2025-01-03T10:02:34Z</dcterms:modified>
</cp:coreProperties>
</file>