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13_ncr:1_{D5A795F9-1CC4-408B-AE16-01CE1058DAF0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'2024'!$B$17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'2024'!$B$28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'2023'!$B$24</x:definedName>
    <x:definedName name="TOTAL_SORTIES" localSheetId="1">'2024'!$B$26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<sst xmlns="http://schemas.openxmlformats.org/spreadsheetml/2006/main" count="75" uniqueCount="41">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</sst>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0" fontId="0" fillId="0" borderId="11" xfId="0" applyBorder="1"/>
    <x:xf numFmtId="0" fontId="0" fillId="0" borderId="12" xfId="0" applyBorder="1" applyProtection="1">
      <x:protection locked="0"/>
    </x:xf>
    <x:xf numFmtId="4" fontId="4" fillId="4" borderId="1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D29" sqref="D29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4" t="s">
        <x:v>9</x:v>
      </x:c>
    </x:row>
    <x:row r="2" spans="2:16" x14ac:dyDescent="0.3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9</x:v>
      </x:c>
      <x:c r="O6" s="31"/>
      <x:c r="P6" s="52">
        <x:f>SUM(C6:N6)</x:f>
        <x:v>9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8</x:v>
      </x:c>
      <x:c r="O7" s="31"/>
      <x:c r="P7" s="52">
        <x:f>SUM(C7:N7)</x:f>
        <x:v>8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-1</x:v>
      </x:c>
      <x:c r="O8" s="31"/>
      <x:c r="P8" s="52">
        <x:f>SUM(C8:N8)</x:f>
        <x:v>-1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8</x:v>
      </x:c>
      <x:c r="P11" s="53">
        <x:f>SUM(C11:N11)</x:f>
        <x:v>8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1</x:v>
      </x:c>
      <x:c r="P12" s="53">
        <x:f>SUM(C12:N12)</x:f>
        <x:v>1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3752.2000000000003</x:v>
      </x:c>
      <x:c r="O17" s="4"/>
      <x:c r="P17" s="37">
        <x:f>SUM(C17:N17)</x:f>
        <x:v>3752.2000000000003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3752.2000000000003</x:v>
      </x:c>
      <x:c r="O19" s="5"/>
      <x:c r="P19" s="38">
        <x:f>SUM(C19:O19)</x:f>
        <x:v>3752.2000000000003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2634.3</x:v>
      </x:c>
      <x:c r="O22" s="4"/>
      <x:c r="P22" s="39">
        <x:f>SUM(C22:N22)</x:f>
        <x:v>2634.3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557.97+1044.32</x:f>
        <x:v>1602.29</x:v>
      </x:c>
      <x:c r="O23" s="4"/>
      <x:c r="P23" s="39">
        <x:f>SUM(C23:N23)</x:f>
        <x:v>1602.29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4236.59</x:v>
      </x:c>
      <x:c r="O24" s="4"/>
      <x:c r="P24" s="41">
        <x:f>SUM(C24:N24)</x:f>
        <x:v>4236.59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-484.38999999999987</x:v>
      </x:c>
      <x:c r="P26" s="54">
        <x:f>SUM(C26:O26)</x:f>
        <x:v>-484.38999999999987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F98542-3E66-469E-883D-06EFF3DA09AA}" mc:Ignorable="x14ac xr xr2 xr3">
  <x:dimension ref="B1:P28"/>
  <x:sheetViews>
    <x:sheetView tabSelected="1" workbookViewId="0">
      <x:selection activeCell="H26" sqref="H26:N26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209</x:v>
      </x:c>
    </x:row>
    <x:row r="7">
      <x:c r="B7" s="8" t="s">
        <x:v>20</x:v>
      </x:c>
      <x:c r="C7" s="33">
        <x:v>22</x:v>
      </x:c>
      <x:c r="D7" s="33">
        <x:v>17</x:v>
      </x:c>
      <x:c r="E7" s="33">
        <x:v>20</x:v>
      </x:c>
      <x:c r="F7" s="33">
        <x:v>19</x:v>
      </x:c>
      <x:c r="G7" s="33">
        <x:v>13</x:v>
      </x:c>
      <x:c r="H7" s="33">
        <x:v>20</x:v>
      </x:c>
      <x:c r="I7" s="33">
        <x:v>22</x:v>
      </x:c>
      <x:c r="J7" s="33">
        <x:v>21</x:v>
      </x:c>
      <x:c r="K7" s="33">
        <x:v>11</x:v>
      </x:c>
      <x:c r="L7" s="33">
        <x:v>23</x:v>
      </x:c>
      <x:c r="M7" s="33">
        <x:v>19</x:v>
      </x:c>
      <x:c r="N7" s="33">
        <x:v>20</x:v>
      </x:c>
      <x:c r="O7" s="31"/>
      <x:c r="P7" s="52">
        <x:f>SUM(C7:N7)</x:f>
        <x:v>207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-2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17</x:v>
      </x:c>
      <x:c r="E11" s="10">
        <x:v>20</x:v>
      </x:c>
      <x:c r="F11" s="10">
        <x:v>19</x:v>
      </x:c>
      <x:c r="G11" s="10">
        <x:v>13</x:v>
      </x:c>
      <x:c r="H11" s="10">
        <x:v>20</x:v>
      </x:c>
      <x:c r="I11" s="10">
        <x:v>22</x:v>
      </x:c>
      <x:c r="J11" s="10">
        <x:v>21</x:v>
      </x:c>
      <x:c r="K11" s="10">
        <x:v>11</x:v>
      </x:c>
      <x:c r="L11" s="10">
        <x:v>23</x:v>
      </x:c>
      <x:c r="M11" s="10">
        <x:v>19</x:v>
      </x:c>
      <x:c r="N11" s="10">
        <x:v>20</x:v>
      </x:c>
      <x:c r="P11" s="53">
        <x:f>SUM(C11:N11)</x:f>
        <x:v>207</x:v>
      </x:c>
    </x:row>
    <x:row r="12">
      <x:c r="B12" s="8" t="s">
        <x:v>15</x:v>
      </x:c>
      <x:c r="C12" s="11"/>
      <x:c r="D12" s="11">
        <x:v>2</x:v>
      </x:c>
      <x:c r="E12" s="11">
        <x:v>1</x:v>
      </x:c>
      <x:c r="F12" s="11">
        <x:v>2</x:v>
      </x:c>
      <x:c r="G12" s="11">
        <x:v>6</x:v>
      </x:c>
      <x:c r="H12" s="11"/>
      <x:c r="I12" s="11">
        <x:v>1</x:v>
      </x:c>
      <x:c r="J12" s="11"/>
      <x:c r="K12" s="11">
        <x:v>10</x:v>
      </x:c>
      <x:c r="L12" s="11"/>
      <x:c r="M12" s="11"/>
      <x:c r="N12" s="11">
        <x:v>1</x:v>
      </x:c>
      <x:c r="P12" s="53">
        <x:f>SUM(C12:N12)</x:f>
        <x:v>22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60" t="s">
        <x:v>39</x:v>
      </x:c>
      <x:c r="C14" s="61"/>
      <x:c r="D14" s="61">
        <x:v>2</x:v>
      </x:c>
      <x:c r="E14" s="61"/>
      <x:c r="F14" s="61"/>
      <x:c r="G14" s="61"/>
      <x:c r="H14" s="61"/>
      <x:c r="I14" s="61"/>
      <x:c r="J14" s="61"/>
      <x:c r="K14" s="61"/>
      <x:c r="L14" s="61"/>
      <x:c r="M14" s="61"/>
      <x:c r="N14" s="61"/>
      <x:c r="P14" s="53">
        <x:f>SUM(C14:N14)</x:f>
        <x:v>2</x:v>
      </x:c>
    </x:row>
    <x:row r="15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/>
      <x:c r="M15" s="20"/>
      <x:c r="N15" s="20"/>
      <x:c r="P15" s="53">
        <x:f>SUM(C15:N15)</x:f>
        <x:v>0</x:v>
      </x:c>
    </x:row>
    <x:row r="16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>
      <x:c r="B18" s="8" t="s">
        <x:v>6</x:v>
      </x:c>
      <x:c r="C18" s="9">
        <x:f>C11*Params!$C$5*(1-Params!$C$3)-Params!$C$4</x:f>
        <x:v>10449.800000000001</x:v>
      </x:c>
      <x:c r="D18" s="9">
        <x:f>D11*Params!$C$5*(1-Params!$C$3)-Params!$C$4</x:f>
        <x:v>8057.8</x:v>
      </x:c>
      <x:c r="E18" s="9">
        <x:f>E11*Params!$C$5*(1-Params!$C$3)-Params!$C$4</x:f>
        <x:v>9493</x:v>
      </x:c>
      <x:c r="F18" s="9">
        <x:f>F11*Params!$C$5*(1-Params!$C$3)-Params!$C$4</x:f>
        <x:v>9014.6</x:v>
      </x:c>
      <x:c r="G18" s="9">
        <x:f>G11*Params!$C$5*(1-Params!$C$3)-Params!$C$4</x:f>
        <x:v>6144.2</x:v>
      </x:c>
      <x:c r="H18" s="9">
        <x:f>H11*Params!$C$5*(1-Params!$C$3)-Params!$C$4</x:f>
        <x:v>9493</x:v>
      </x:c>
      <x:c r="I18" s="9">
        <x:f>I11*Params!$C$5*(1-Params!$C$3)-Params!$C$4</x:f>
        <x:v>10449.800000000001</x:v>
      </x:c>
      <x:c r="J18" s="9">
        <x:f>J11*Params!$C$5*(1-Params!$C$3)-Params!$C$4</x:f>
        <x:v>9971.4</x:v>
      </x:c>
      <x:c r="K18" s="9">
        <x:f>K11*Params!$C$5*(1-Params!$C$3)-Params!$C$4</x:f>
        <x:v>5187.400000000001</x:v>
      </x:c>
      <x:c r="L18" s="9">
        <x:f>L11*Params!$C$5*(1-Params!$C$3)-Params!$C$4</x:f>
        <x:v>10928.2</x:v>
      </x:c>
      <x:c r="M18" s="9">
        <x:f>M11*Params!$C$5*(1-Params!$C$3)-Params!$C$4</x:f>
        <x:v>9014.6</x:v>
      </x:c>
      <x:c r="N18" s="9">
        <x:f>N11*Params!$C$5*(1-Params!$C$3)-Params!$C$4</x:f>
      </x:c>
      <x:c r="O18" s="4"/>
      <x:c r="P18" s="37">
        <x:f>SUM(C18:N18)</x:f>
        <x:v>98203.8</x:v>
      </x:c>
    </x:row>
    <x:row r="19">
      <x:c r="B19" s="8" t="s">
        <x:v>14</x:v>
      </x:c>
      <x:c r="C19" s="9"/>
      <x:c r="D19" s="9"/>
      <x:c r="E19" s="9"/>
      <x:c r="F19" s="9"/>
      <x:c r="G19" s="9"/>
      <x:c r="H19" s="9"/>
      <x:c r="I19" s="9"/>
      <x:c r="J19" s="9"/>
      <x:c r="K19" s="9"/>
      <x:c r="L19" s="9"/>
      <x:c r="M19" s="9"/>
      <x:c r="N19" s="9"/>
      <x:c r="O19" s="4"/>
      <x:c r="P19" s="37">
        <x:f>SUM(C19:N19)</x:f>
        <x:v>0</x:v>
      </x:c>
    </x:row>
    <x:row r="20">
      <x:c r="B20" s="24" t="s">
        <x:v>2</x:v>
      </x:c>
      <x:c r="C20" s="25">
        <x:f>SUM(C18:C19)</x:f>
      </x:c>
      <x:c r="D20" s="25">
        <x:f>SUM(D18:D19)</x:f>
      </x:c>
      <x:c r="E20" s="25">
        <x:f>SUM(E18:E19)</x:f>
      </x:c>
      <x:c r="F20" s="25">
        <x:f>SUM(F18:F19)</x:f>
      </x:c>
      <x:c r="G20" s="25">
        <x:f>SUM(G18:G19)</x:f>
      </x:c>
      <x:c r="H20" s="25">
        <x:f>SUM(H18:H19)</x:f>
      </x:c>
      <x:c r="I20" s="25">
        <x:f>SUM(I18:I19)</x:f>
      </x:c>
      <x:c r="J20" s="25">
        <x:f>SUM(J18:J19)</x:f>
      </x:c>
      <x:c r="K20" s="25">
        <x:f>SUM(K18:K19)</x:f>
      </x:c>
      <x:c r="L20" s="25">
        <x:f>SUM(L18:L19)</x:f>
      </x:c>
      <x:c r="M20" s="25">
        <x:f>SUM(M18:M19)</x:f>
      </x:c>
      <x:c r="N20" s="25">
        <x:f>SUM(N18:N19)</x:f>
      </x:c>
      <x:c r="O20" s="5"/>
      <x:c r="P20" s="38">
        <x:f>SUM(C20:O20)</x:f>
        <x:v>98203.8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5625.3</x:v>
      </x:c>
      <x:c r="D23" s="9">
        <x:v>5625.3</x:v>
      </x:c>
      <x:c r="E23" s="9">
        <x:v>5625.3</x:v>
      </x:c>
      <x:c r="F23" s="9">
        <x:v>5625.3</x:v>
      </x:c>
      <x:c r="G23" s="9">
        <x:v>5625.3</x:v>
      </x:c>
      <x:c r="H23" s="9">
        <x:v>5625.3</x:v>
      </x:c>
      <x:c r="I23" s="9">
        <x:v>5625.3</x:v>
      </x:c>
      <x:c r="J23" s="9">
        <x:v>5625.3</x:v>
      </x:c>
      <x:c r="K23" s="9">
        <x:v>5625.3</x:v>
      </x:c>
      <x:c r="L23" s="9">
        <x:v>5625.3</x:v>
      </x:c>
      <x:c r="M23" s="9">
        <x:v>5625.3</x:v>
      </x:c>
      <x:c r="N23" s="9">
        <x:v>5625.3</x:v>
      </x:c>
      <x:c r="O23" s="4"/>
      <x:c r="P23" s="39">
        <x:f>SUM(C23:N23)</x:f>
        <x:v>61878.30000000002</x:v>
      </x:c>
    </x:row>
    <x:row r="24">
      <x:c r="B24" s="8" t="s">
        <x:v>8</x:v>
      </x:c>
      <x:c r="C24" s="9">
        <x:f>1174.6+2235.84</x:f>
        <x:v>3410.44</x:v>
      </x:c>
      <x:c r="D24" s="9">
        <x:f>1174.6+2234.46</x:f>
        <x:v>3409.06</x:v>
      </x:c>
      <x:c r="E24" s="9">
        <x:f>1174.6+2239.99</x:f>
        <x:v>3414.5899999999997</x:v>
      </x:c>
      <x:c r="F24" s="9">
        <x:f>1174.6+2235.84</x:f>
        <x:v>3410.44</x:v>
      </x:c>
      <x:c r="G24" s="9">
        <x:f>1174.6+2261.4</x:f>
        <x:v>3436</x:v>
      </x:c>
      <x:c r="H24" s="9">
        <x:f>1174.6+2266.94</x:f>
        <x:v>3441.54</x:v>
      </x:c>
      <x:c r="I24" s="9">
        <x:f>1174.6+2261.31</x:f>
        <x:v>3435.91</x:v>
      </x:c>
      <x:c r="J24" s="9">
        <x:f>1174.6+2262.69</x:f>
        <x:v>3437.29</x:v>
      </x:c>
      <x:c r="K24" s="9">
        <x:f>1174.6+2261.31</x:f>
        <x:v>3435.91</x:v>
      </x:c>
      <x:c r="L24" s="9">
        <x:f>1174.6+2275.15</x:f>
        <x:v>3449.75</x:v>
      </x:c>
      <x:c r="M24" s="9">
        <x:f>1174.6+2261.31</x:f>
        <x:v>3435.91</x:v>
      </x:c>
      <x:c r="N24" s="9">
        <x:f>1174.6+2261.31</x:f>
      </x:c>
      <x:c r="O24" s="4"/>
      <x:c r="P24" s="39">
        <x:f>SUM(C24:N24)</x:f>
        <x:v>37716.84</x:v>
      </x:c>
    </x:row>
    <x:row r="25">
      <x:c r="B25" s="62" t="s">
        <x:v>40</x:v>
      </x:c>
      <x:c r="C25" s="63"/>
      <x:c r="D25" s="63"/>
      <x:c r="E25" s="63"/>
      <x:c r="F25" s="63"/>
      <x:c r="G25" s="63"/>
      <x:c r="H25" s="63">
        <x:v>1144.76</x:v>
      </x:c>
      <x:c r="I25" s="63"/>
      <x:c r="J25" s="63"/>
      <x:c r="K25" s="63"/>
      <x:c r="L25" s="63"/>
      <x:c r="M25" s="63"/>
      <x:c r="N25" s="63"/>
      <x:c r="O25" s="4"/>
      <x:c r="P25" s="39">
        <x:f>SUM(C25:N25)</x:f>
        <x:v>1144.76</x:v>
      </x:c>
    </x:row>
    <x:row r="26">
      <x:c r="B26" s="7" t="s">
        <x:v>3</x:v>
      </x:c>
      <x:c r="C26" s="40">
        <x:f>SUM(C23:C24)</x:f>
      </x:c>
      <x:c r="D26" s="40">
        <x:f>SUM(D23:D24)</x:f>
      </x:c>
      <x:c r="E26" s="40">
        <x:f>SUM(E23:E24)</x:f>
      </x:c>
      <x:c r="F26" s="40">
        <x:f>SUM(F23:F24)</x:f>
      </x:c>
      <x:c r="G26" s="40">
        <x:f>SUM(G23:G24)</x:f>
      </x:c>
      <x:c r="H26" s="40">
        <x:f>SUM(H23:H24)</x:f>
      </x:c>
      <x:c r="I26" s="40">
        <x:f>SUM(I23:I25)</x:f>
      </x:c>
      <x:c r="J26" s="40">
        <x:f>SUM(J23:J25)</x:f>
      </x:c>
      <x:c r="K26" s="40">
        <x:f>SUM(K23:K25)</x:f>
      </x:c>
      <x:c r="L26" s="40">
        <x:f>SUM(L23:L25)</x:f>
      </x:c>
      <x:c r="M26" s="40">
        <x:f>SUM(M23:M25)</x:f>
      </x:c>
      <x:c r="N26" s="40">
        <x:f>SUM(N23:N25)</x:f>
      </x:c>
      <x:c r="O26" s="4"/>
      <x:c r="P26" s="41">
        <x:f>SUM(C26:N26)</x:f>
        <x:v>100739.9</x:v>
      </x:c>
    </x:row>
    <x:row r="27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>
      <x:c r="B28" s="43" t="s">
        <x:v>25</x:v>
      </x:c>
      <x:c r="C28" s="44">
        <x:f>C20-C26</x:f>
      </x:c>
      <x:c r="D28" s="44">
        <x:f>D20-D26</x:f>
      </x:c>
      <x:c r="E28" s="44">
        <x:f>E20-E26</x:f>
      </x:c>
      <x:c r="F28" s="44">
        <x:f>F20-F26</x:f>
      </x:c>
      <x:c r="G28" s="44">
        <x:f>G20-G26</x:f>
      </x:c>
      <x:c r="H28" s="44">
        <x:f>H20-H26</x:f>
      </x:c>
      <x:c r="I28" s="44">
        <x:f>I20-I26</x:f>
      </x:c>
      <x:c r="J28" s="44">
        <x:f>J20-J26</x:f>
      </x:c>
      <x:c r="K28" s="44">
        <x:f>K20-K26</x:f>
      </x:c>
      <x:c r="L28" s="44">
        <x:f>L20-L26</x:f>
      </x:c>
      <x:c r="M28" s="44">
        <x:f>M20-M26</x:f>
      </x:c>
      <x:c r="N28" s="44">
        <x:f>N20-N26</x:f>
      </x:c>
      <x:c r="P28" s="54">
        <x:f>SUM(C28:O28)</x:f>
        <x:v>-2536.099999999992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22</x:v>
      </x:c>
      <x:c r="C2" s="67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23</x:v>
      </x:c>
      <x:c r="C2" s="68"/>
    </x:row>
    <x:row r="3" spans="2:3" ht="16.95" customHeight="1" x14ac:dyDescent="0.3">
      <x:c r="B3" s="34" t="s">
        <x:v>24</x:v>
      </x:c>
      <x:c r="C3" s="35">
        <x:f>'2023'!P26+'2024'!P28</x:f>
        <x:v>-3020.4899999999921</x:v>
      </x:c>
    </x:row>
    <x:row r="4" spans="2:3" ht="16.95" customHeight="1" x14ac:dyDescent="0.3">
      <x:c r="B4" s="34" t="s">
        <x:v>26</x:v>
      </x:c>
      <x:c r="C4" s="36">
        <x:f>SUM('2023'!P12)+('2024'!P12)</x:f>
        <x:v>23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2025-01-03T10:01:33Z</dcterms:modified>
</cp:coreProperties>
</file>