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3860E45B-D6A7-408B-83D7-BA621ED5250A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<sst xmlns="http://schemas.openxmlformats.org/spreadsheetml/2006/main" count="83" uniqueCount="45">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</sst>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3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3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3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3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3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3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3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3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3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3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3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3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3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4"/>
  <x:sheetViews>
    <x:sheetView tabSelected="1" topLeftCell="A3" workbookViewId="0">
      <x:selection activeCell="P33" sqref="P33"/>
    </x:sheetView>
  </x:sheetViews>
  <x:sheetFormatPr baseColWidth="10" defaultRowHeight="14.4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13</x:v>
      </x:c>
      <x:c r="O6" s="36"/>
      <x:c r="P6" s="57">
        <x:f>SUM(C6:N6)</x:f>
        <x:v>220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20</x:v>
      </x:c>
      <x:c r="J7" s="37">
        <x:v>21</x:v>
      </x:c>
      <x:c r="K7" s="37">
        <x:v>15</x:v>
      </x:c>
      <x:c r="L7" s="37">
        <x:v>20</x:v>
      </x:c>
      <x:c r="M7" s="37">
        <x:v>19</x:v>
      </x:c>
      <x:c r="N7" s="37">
        <x:v>15</x:v>
      </x:c>
      <x:c r="O7" s="36"/>
      <x:c r="P7" s="57">
        <x:f>SUM(C7:N7)</x:f>
        <x:v>218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20</x:v>
      </x:c>
      <x:c r="J11" s="11">
        <x:v>21</x:v>
      </x:c>
      <x:c r="K11" s="11">
        <x:v>15</x:v>
      </x:c>
      <x:c r="L11" s="11">
        <x:v>20</x:v>
      </x:c>
      <x:c r="M11" s="11">
        <x:v>19</x:v>
      </x:c>
      <x:c r="N11" s="11">
        <x:v>15</x:v>
      </x:c>
      <x:c r="P11" s="58">
        <x:f>SUM(C11:N11)</x:f>
        <x:v>218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>
        <x:v>3</x:v>
      </x:c>
      <x:c r="J12" s="12"/>
      <x:c r="K12" s="12">
        <x:v>6</x:v>
      </x:c>
      <x:c r="L12" s="12">
        <x:v>0</x:v>
      </x:c>
      <x:c r="M12" s="12"/>
      <x:c r="N12" s="12">
        <x:v>0</x:v>
      </x:c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3</x:v>
      </x:c>
      <x:c r="M13" s="12"/>
      <x:c r="N13" s="12"/>
      <x:c r="P13" s="58">
        <x:f>SUM(C13:N13)</x:f>
        <x:v>3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  <x:v>10753.4</x:v>
      </x:c>
      <x:c r="D18" s="10">
        <x:f>D11*Params!$C$5*(1-Params!$C$3)-Params!$C$4</x:f>
        <x:v>10261.2</x:v>
      </x:c>
      <x:c r="E18" s="10">
        <x:f>E11*Params!$C$5*(1-Params!$C$3)-Params!$C$4</x:f>
        <x:v>10261.2</x:v>
      </x:c>
      <x:c r="F18" s="10">
        <x:f>F11*Params!$C$5*(1-Params!$C$3)-Params!$C$4</x:f>
        <x:v>10261.2</x:v>
      </x:c>
      <x:c r="G18" s="10">
        <x:f>G11*Params!$C$5*(1-Params!$C$3)-Params!$C$4</x:f>
        <x:v>8784.6</x:v>
      </x:c>
      <x:c r="H18" s="10">
        <x:f>H11*Params!$C$5*(1-Params!$C$3)-Params!$C$4</x:f>
        <x:v>9769</x:v>
      </x:c>
      <x:c r="I18" s="10">
        <x:f>I11*Params!$C$5*(1-Params!$C$3)-Params!$C$4</x:f>
        <x:v>9769</x:v>
      </x:c>
      <x:c r="J18" s="10">
        <x:f>J11*Params!$C$5*(1-Params!$C$3)-Params!$C$4</x:f>
        <x:v>10261.2</x:v>
      </x:c>
      <x:c r="K18" s="10">
        <x:f>K11*Params!$C$5*(1-Params!$C$3)-Params!$C$4</x:f>
        <x:v>7308</x:v>
      </x:c>
      <x:c r="L18" s="10">
        <x:f>L11*Params!$C$5*(1-Params!$C$3)-Params!$C$4</x:f>
        <x:v>9769</x:v>
      </x:c>
      <x:c r="M18" s="10">
        <x:f>M11*Params!$C$5*(1-Params!$C$3)-Params!$C$4</x:f>
        <x:v>9276.800000000001</x:v>
      </x:c>
      <x:c r="N18" s="10">
        <x:f>N11*Params!$C$5*(1-Params!$C$3)-Params!$C$4</x:f>
      </x:c>
      <x:c r="O18" s="4"/>
      <x:c r="P18" s="41">
        <x:f>SUM(C18:N18)</x:f>
        <x:v>106474.6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106474.6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>
        <x:v>5653.95</x:v>
      </x:c>
      <x:c r="G23" s="10">
        <x:v>5653.95</x:v>
      </x:c>
      <x:c r="H23" s="10">
        <x:v>5653.95</x:v>
      </x:c>
      <x:c r="I23" s="10">
        <x:v>5653.95</x:v>
      </x:c>
      <x:c r="J23" s="10">
        <x:v>5653.95</x:v>
      </x:c>
      <x:c r="K23" s="10">
        <x:v>5653.95</x:v>
      </x:c>
      <x:c r="L23" s="10">
        <x:v>4891.55</x:v>
      </x:c>
      <x:c r="M23" s="10">
        <x:v>5653.95</x:v>
      </x:c>
      <x:c r="N23" s="10">
        <x:v>4157</x:v>
      </x:c>
      <x:c r="O23" s="4"/>
      <x:c r="P23" s="43">
        <x:f>SUM(C23:N23)</x:f>
        <x:v>61431.04999999999</x:v>
      </x:c>
    </x:row>
    <x:row r="24">
      <x:c r="B24" s="9" t="s">
        <x:v>8</x:v>
      </x:c>
      <x:c r="C24" s="10">
        <x:f>1177.34+2339.79</x:f>
        <x:v>3517.13</x:v>
      </x:c>
      <x:c r="D24" s="10">
        <x:f>1177.34+2339.79</x:f>
        <x:v>3517.13</x:v>
      </x:c>
      <x:c r="E24" s="10">
        <x:f>1177.34+2339.79</x:f>
        <x:v>3517.13</x:v>
      </x:c>
      <x:c r="F24" s="10">
        <x:f>1177.34+2339.79</x:f>
        <x:v>3517.13</x:v>
      </x:c>
      <x:c r="G24" s="10">
        <x:f>1177.34+2365.41</x:f>
        <x:v>3542.75</x:v>
      </x:c>
      <x:c r="H24" s="10">
        <x:f>1177.34+2368.05</x:f>
        <x:v>3545.3900000000003</x:v>
      </x:c>
      <x:c r="I24" s="10">
        <x:f>1177.34+2368.25</x:f>
        <x:v>3545.59</x:v>
      </x:c>
      <x:c r="J24" s="10">
        <x:f>1177.34+2376.14</x:f>
        <x:v>3553.4799999999996</x:v>
      </x:c>
      <x:c r="K24" s="10">
        <x:f>1177.34+2368.25</x:f>
        <x:v>3545.59</x:v>
      </x:c>
      <x:c r="L24" s="10">
        <x:f>1026.61+2074.9</x:f>
        <x:v>3101.51</x:v>
      </x:c>
      <x:c r="M24" s="10">
        <x:f>1177.34+2368.25</x:f>
        <x:v>3545.59</x:v>
      </x:c>
      <x:c r="N24" s="10">
        <x:f>884.32+1786.66</x:f>
      </x:c>
      <x:c r="O24" s="4"/>
      <x:c r="P24" s="43">
        <x:f>SUM(C24:N24)</x:f>
        <x:v>38448.42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>
        <x:v>649.78</x:v>
      </x:c>
      <x:c r="G25" s="10">
        <x:v>571.24</x:v>
      </x:c>
      <x:c r="H25" s="10">
        <x:v>623.6</x:v>
      </x:c>
      <x:c r="I25" s="10">
        <x:v>623.6</x:v>
      </x:c>
      <x:c r="J25" s="10">
        <x:v>649.78</x:v>
      </x:c>
      <x:c r="K25" s="10">
        <x:v>257.08</x:v>
      </x:c>
      <x:c r="L25" s="10">
        <x:v>702.14</x:v>
      </x:c>
      <x:c r="M25" s="10">
        <x:v>597.42</x:v>
      </x:c>
      <x:c r="N25" s="10">
        <x:v>880.6</x:v>
      </x:c>
      <x:c r="O25" s="4"/>
      <x:c r="P25" s="43">
        <x:f>SUM(C25:N25)</x:f>
        <x:v>6519.26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106398.73000000001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75.86999999999716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>
        <x:v>1470</x:v>
      </x:c>
      <x:c r="G30" s="54">
        <x:v>1260</x:v>
      </x:c>
      <x:c r="H30" s="54">
        <x:v>1400</x:v>
      </x:c>
      <x:c r="I30" s="54">
        <x:v>1400</x:v>
      </x:c>
      <x:c r="J30" s="54">
        <x:v>1470</x:v>
      </x:c>
      <x:c r="K30" s="54">
        <x:v>420</x:v>
      </x:c>
      <x:c r="L30" s="54">
        <x:v>1610</x:v>
      </x:c>
      <x:c r="M30" s="54">
        <x:v>1330</x:v>
      </x:c>
      <x:c r="N30" s="54">
        <x:v>1050</x:v>
      </x:c>
      <x:c r="P30" s="61">
        <x:f>SUM(C30:N30)</x:f>
        <x:v>15890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>
        <x:v>649.78</x:v>
      </x:c>
      <x:c r="G31" s="54">
        <x:v>571.24</x:v>
      </x:c>
      <x:c r="H31" s="54">
        <x:v>623.6</x:v>
      </x:c>
      <x:c r="I31" s="54">
        <x:v>623.6</x:v>
      </x:c>
      <x:c r="J31" s="54">
        <x:v>649.78</x:v>
      </x:c>
      <x:c r="K31" s="54">
        <x:v>257.08</x:v>
      </x:c>
      <x:c r="L31" s="54">
        <x:v>702.14</x:v>
      </x:c>
      <x:c r="M31" s="54">
        <x:v>597.42</x:v>
      </x:c>
      <x:c r="N31" s="54">
        <x:v>880.6</x:v>
      </x:c>
      <x:c r="P31" s="61">
        <x:f>SUM(C31:N31)</x:f>
        <x:v>6519.26</x:v>
      </x:c>
    </x:row>
    <x:row r="33">
      <x:c r="N33" s="54" t="s">
        <x:v>43</x:v>
      </x:c>
      <x:c r="P33" s="61">
        <x:f>(P30*0.374) + 1457</x:f>
        <x:v>7399.86</x:v>
      </x:c>
    </x:row>
    <x:row r="34">
      <x:c r="N34" s="54" t="s">
        <x:v>44</x:v>
      </x:c>
      <x:c r="P34" s="61">
        <x:f>P33-P31</x:f>
        <x:v>880.5999999999995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'2023'!P28+'2024'!P28</x:f>
        <x:v>-4708.5700000000006</x:v>
      </x:c>
    </x:row>
    <x:row r="4" spans="2:3" ht="16.95" customHeight="1" x14ac:dyDescent="0.3">
      <x:c r="B4" s="38" t="s">
        <x:v>39</x:v>
      </x:c>
      <x:c r="C4" s="40">
        <x:f>'2023'!P12+'2024'!P12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2025-01-03T10:01:29Z</dcterms:modified>
</cp:coreProperties>
</file>