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364FEBCE-DD15-4C98-BA82-2639EC3B81B2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6" i="15"/>
  <c r="L26" i="15"/>
  <c r="I26" i="15"/>
  <c r="G26" i="15"/>
  <c r="F26" i="15"/>
  <c r="D26" i="15"/>
  <c r="P25" i="15"/>
  <c r="P24" i="15"/>
  <c r="M23" i="15"/>
  <c r="M26" i="15" s="1"/>
  <c r="L23" i="15"/>
  <c r="K23" i="15"/>
  <c r="K26" i="15" s="1"/>
  <c r="J23" i="15"/>
  <c r="J26" i="15" s="1"/>
  <c r="I23" i="15"/>
  <c r="H23" i="15"/>
  <c r="H26" i="15" s="1"/>
  <c r="G23" i="15"/>
  <c r="F23" i="15"/>
  <c r="E23" i="15"/>
  <c r="E26" i="15" s="1"/>
  <c r="D23" i="15"/>
  <c r="C23" i="15"/>
  <c r="P23" i="15" s="1"/>
  <c r="P22" i="15"/>
  <c r="N19" i="15"/>
  <c r="N28" i="15" s="1"/>
  <c r="M19" i="15"/>
  <c r="M28" i="15" s="1"/>
  <c r="K19" i="15"/>
  <c r="I19" i="15"/>
  <c r="I28" i="15" s="1"/>
  <c r="E19" i="15"/>
  <c r="E28" i="15" s="1"/>
  <c r="C19" i="15"/>
  <c r="P18" i="15"/>
  <c r="M17" i="15"/>
  <c r="L17" i="15"/>
  <c r="L19" i="15" s="1"/>
  <c r="L28" i="15" s="1"/>
  <c r="K17" i="15"/>
  <c r="J17" i="15"/>
  <c r="J19" i="15" s="1"/>
  <c r="I17" i="15"/>
  <c r="H17" i="15"/>
  <c r="H19" i="15" s="1"/>
  <c r="G17" i="15"/>
  <c r="G19" i="15" s="1"/>
  <c r="G28" i="15" s="1"/>
  <c r="F17" i="15"/>
  <c r="E17" i="15"/>
  <c r="D17" i="15"/>
  <c r="D19" i="15" s="1"/>
  <c r="D28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D28" i="14"/>
  <c r="I26" i="14"/>
  <c r="G26" i="14"/>
  <c r="D26" i="14"/>
  <c r="C26" i="14"/>
  <c r="H25" i="14"/>
  <c r="P25" i="14" s="1"/>
  <c r="P24" i="14"/>
  <c r="P23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H23" i="14"/>
  <c r="H26" i="14" s="1"/>
  <c r="H28" i="14" s="1"/>
  <c r="G23" i="14"/>
  <c r="F23" i="14"/>
  <c r="F26" i="14" s="1"/>
  <c r="E23" i="14"/>
  <c r="E26" i="14" s="1"/>
  <c r="P22" i="14"/>
  <c r="M19" i="14"/>
  <c r="M28" i="14" s="1"/>
  <c r="K19" i="14"/>
  <c r="H19" i="14"/>
  <c r="E19" i="14"/>
  <c r="E28" i="14" s="1"/>
  <c r="D19" i="14"/>
  <c r="C19" i="14"/>
  <c r="C28" i="14" s="1"/>
  <c r="P18" i="14"/>
  <c r="N17" i="14"/>
  <c r="N19" i="14" s="1"/>
  <c r="N28" i="14" s="1"/>
  <c r="M17" i="14"/>
  <c r="L17" i="14"/>
  <c r="L19" i="14" s="1"/>
  <c r="K17" i="14"/>
  <c r="J17" i="14"/>
  <c r="J19" i="14" s="1"/>
  <c r="J28" i="14" s="1"/>
  <c r="I17" i="14"/>
  <c r="I19" i="14" s="1"/>
  <c r="I28" i="14" s="1"/>
  <c r="H17" i="14"/>
  <c r="G17" i="14"/>
  <c r="P17" i="14" s="1"/>
  <c r="F17" i="14"/>
  <c r="F19" i="14" s="1"/>
  <c r="F28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8" i="15" l="1"/>
  <c r="P17" i="15"/>
  <c r="P26" i="14"/>
  <c r="H28" i="15"/>
  <c r="L28" i="14"/>
  <c r="K28" i="14"/>
  <c r="J28" i="15"/>
  <c r="K28" i="15"/>
  <c r="F19" i="15"/>
  <c r="F28" i="15" s="1"/>
  <c r="G19" i="14"/>
  <c r="G28" i="14" s="1"/>
  <c r="P28" i="14" s="1"/>
  <c r="P19" i="15"/>
  <c r="C26" i="15"/>
  <c r="P26" i="15" s="1"/>
  <c r="C28" i="15" l="1"/>
  <c r="P28" i="15" s="1"/>
  <c r="C3" i="13" s="1"/>
  <c r="P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7AEE1B6E-E2C2-4DAF-8881-5184195C90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F7BA5029-C3BC-4274-84E5-47495045CCF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414BCC39-AD55-4036-B221-9C677EBDDA4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4F11ADAC-BFF9-4A70-BC55-A7F1168A749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<sst xmlns="http://schemas.openxmlformats.org/spreadsheetml/2006/main" count="82" uniqueCount="44">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</sst>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K35" sqref="K35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613-E6ED-46C4-8787-9750EF9DCB72}">
  <dimension ref="B1:P31"/>
  <sheetViews>
    <sheetView topLeftCell="A3" workbookViewId="0">
      <selection activeCell="L13" sqref="L13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209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/>
      <c r="O7" s="36"/>
      <c r="P7" s="57">
        <f>SUM(C7:N7)</f>
        <v>208.5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/>
      <c r="P11" s="58">
        <f>SUM(C11:N11)</f>
        <v>205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/>
      <c r="P12" s="58">
        <f>SUM(C12:N12)</f>
        <v>22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/>
      <c r="O17" s="4"/>
      <c r="P17" s="41">
        <f>SUM(C17:N17)</f>
        <v>112335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0</v>
      </c>
      <c r="O19" s="5"/>
      <c r="P19" s="42">
        <f>SUM(C19:N19)</f>
        <v>115440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/>
      <c r="O22" s="4"/>
      <c r="P22" s="43">
        <f>SUM(C22:N22)</f>
        <v>66279.189999999988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/>
      <c r="O23" s="4"/>
      <c r="P23" s="43">
        <f>SUM(C23:N23)</f>
        <v>41420.379999999997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/>
      <c r="O24" s="4"/>
      <c r="P24" s="43">
        <f>SUM(C24:N24)</f>
        <v>3511.28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0</v>
      </c>
      <c r="O26" s="4"/>
      <c r="P26" s="60">
        <f>SUM(C26:N26)</f>
        <v>111210.85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0</v>
      </c>
      <c r="P28" s="59">
        <f>SUM(C28:N28)</f>
        <v>4229.149999999996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/>
      <c r="P30" s="61">
        <f>SUM(C30:N30)</f>
        <v>6180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/>
      <c r="P31" s="61">
        <f>SUM(C31:N31)</f>
        <v>3511.28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65" t="s">
        <v>43</v>
      </c>
      <c r="C6" s="33">
        <v>600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A8" sqref="A8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SUM('2023'!P28)+('2024'!P28)</f>
        <v>3476.8200000000006</v>
      </c>
    </row>
    <row r="4" spans="2:3" ht="16.95" customHeight="1" x14ac:dyDescent="0.3">
      <c r="B4" s="38" t="s">
        <v>39</v>
      </c>
      <c r="C4" s="40">
        <f>'2023'!P12+'2024'!P12</f>
        <v>39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2024-12-03T17:13:00Z</dcterms:modified>
</cp:coreProperties>
</file>