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D5A795F9-1CC4-408B-AE16-01CE1058DAF0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'2024'!$B$28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6" i="16" l="1"/>
  <c r="J26" i="16"/>
  <c r="K26" i="16"/>
  <c r="L26" i="16"/>
  <c r="M26" i="16"/>
  <c r="N26" i="16"/>
  <c r="H26" i="16"/>
  <c r="G26" i="16"/>
  <c r="P25" i="16"/>
  <c r="M24" i="16"/>
  <c r="L24" i="16"/>
  <c r="K24" i="16"/>
  <c r="J24" i="16"/>
  <c r="I24" i="16"/>
  <c r="H24" i="16"/>
  <c r="G24" i="16"/>
  <c r="F24" i="16"/>
  <c r="F26" i="16" s="1"/>
  <c r="E24" i="16"/>
  <c r="E26" i="16" s="1"/>
  <c r="D24" i="16"/>
  <c r="D26" i="16" s="1"/>
  <c r="C24" i="16"/>
  <c r="C26" i="16" s="1"/>
  <c r="P23" i="16"/>
  <c r="N20" i="16"/>
  <c r="N28" i="16" s="1"/>
  <c r="K20" i="16"/>
  <c r="J20" i="16"/>
  <c r="C20" i="16"/>
  <c r="P19" i="16"/>
  <c r="M18" i="16"/>
  <c r="M20" i="16" s="1"/>
  <c r="L18" i="16"/>
  <c r="L20" i="16" s="1"/>
  <c r="L28" i="16" s="1"/>
  <c r="K18" i="16"/>
  <c r="J18" i="16"/>
  <c r="I18" i="16"/>
  <c r="I20" i="16" s="1"/>
  <c r="H18" i="16"/>
  <c r="H20" i="16" s="1"/>
  <c r="H28" i="16" s="1"/>
  <c r="G18" i="16"/>
  <c r="G20" i="16" s="1"/>
  <c r="G28" i="16" s="1"/>
  <c r="F18" i="16"/>
  <c r="F20" i="16" s="1"/>
  <c r="F28" i="16" s="1"/>
  <c r="E18" i="16"/>
  <c r="E20" i="16" s="1"/>
  <c r="D18" i="16"/>
  <c r="D20" i="16" s="1"/>
  <c r="D28" i="16" s="1"/>
  <c r="C18" i="16"/>
  <c r="P18" i="16" s="1"/>
  <c r="P15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I26" i="15"/>
  <c r="H26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P24" i="15" s="1"/>
  <c r="P23" i="15"/>
  <c r="N23" i="15"/>
  <c r="P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H19" i="15"/>
  <c r="G19" i="15"/>
  <c r="G26" i="15" s="1"/>
  <c r="F19" i="15"/>
  <c r="F26" i="15" s="1"/>
  <c r="E19" i="15"/>
  <c r="E26" i="15" s="1"/>
  <c r="D19" i="15"/>
  <c r="D26" i="15" s="1"/>
  <c r="C19" i="15"/>
  <c r="C26" i="15" s="1"/>
  <c r="P26" i="15" s="1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I28" i="16" l="1"/>
  <c r="C28" i="16"/>
  <c r="P26" i="16"/>
  <c r="E28" i="16"/>
  <c r="M28" i="16"/>
  <c r="P20" i="16"/>
  <c r="J28" i="16"/>
  <c r="K28" i="16"/>
  <c r="P19" i="15"/>
  <c r="P24" i="16"/>
  <c r="P28" i="16" l="1"/>
  <c r="C3" i="13" s="1"/>
</calcChain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<sst xmlns="http://schemas.openxmlformats.org/spreadsheetml/2006/main" count="75" uniqueCount="41">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</sst>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D29" sqref="D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8542-3E66-469E-883D-06EFF3DA09AA}">
  <dimension ref="B1:P28"/>
  <sheetViews>
    <sheetView workbookViewId="0">
      <selection activeCell="H26" sqref="H26:N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209</v>
      </c>
    </row>
    <row r="7" spans="2:16" x14ac:dyDescent="0.3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/>
      <c r="O7" s="31"/>
      <c r="P7" s="52">
        <f>SUM(C7:N7)</f>
        <v>207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0</v>
      </c>
      <c r="O8" s="31"/>
      <c r="P8" s="52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/>
      <c r="P11" s="53">
        <f>SUM(C11:N11)</f>
        <v>207</v>
      </c>
    </row>
    <row r="12" spans="2:16" x14ac:dyDescent="0.3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/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/>
      <c r="O18" s="4"/>
      <c r="P18" s="37">
        <f>SUM(C18:N18)</f>
        <v>98203.8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0</v>
      </c>
      <c r="O20" s="5"/>
      <c r="P20" s="38">
        <f>SUM(C20:O20)</f>
        <v>98203.8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/>
      <c r="O23" s="4"/>
      <c r="P23" s="39">
        <f>SUM(C23:N23)</f>
        <v>61878.300000000017</v>
      </c>
    </row>
    <row r="24" spans="2:16" x14ac:dyDescent="0.3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/>
      <c r="O24" s="4"/>
      <c r="P24" s="39">
        <f>SUM(C24:N24)</f>
        <v>37716.839999999997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">
      <c r="B26" s="7" t="s">
        <v>3</v>
      </c>
      <c r="C26" s="40">
        <f t="shared" ref="C26:H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0</v>
      </c>
      <c r="O26" s="4"/>
      <c r="P26" s="41">
        <f>SUM(C26:N26)</f>
        <v>100739.9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0</v>
      </c>
      <c r="P28" s="54">
        <f>SUM(C28:O28)</f>
        <v>-2536.0999999999922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'2023'!P26+'2024'!P28</f>
        <v>-3020.4899999999921</v>
      </c>
    </row>
    <row r="4" spans="2:3" ht="16.95" customHeight="1" x14ac:dyDescent="0.3">
      <c r="B4" s="34" t="s">
        <v>26</v>
      </c>
      <c r="C4" s="36">
        <f>SUM('2023'!P12)+('2024'!P12)</f>
        <v>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2024-12-04T15:56:14Z</dcterms:modified>
</cp:coreProperties>
</file>