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9\Normal\"/>
    </mc:Choice>
  </mc:AlternateContent>
  <xr:revisionPtr revIDLastSave="0" documentId="8_{9A53F20E-BF96-44F7-A123-73D49781F463}" xr6:coauthVersionLast="47" xr6:coauthVersionMax="47" xr10:uidLastSave="{00000000-0000-0000-0000-000000000000}"/>
  <x:bookViews>
    <x:workbookView xWindow="-108" yWindow="-108" windowWidth="23256" windowHeight="14856"/>
  </x:bookViews>
  <x:sheets>
    <x:sheet name="2024" sheetId="15" r:id="rId1"/>
    <x:sheet name="Params" sheetId="10" r:id="rId2"/>
    <x:sheet name="Synthése" sheetId="13" r:id="rId3"/>
  </x:sheets>
  <x:definedNames>
    <x:definedName name="AOUT" localSheetId="0">'2024'!#REF!</x:definedName>
    <x:definedName name="AOUT">#REF!</x:definedName>
    <x:definedName name="AVANCE_SUR_SALAIRE" localSheetId="0">'2024'!#REF!</x:definedName>
    <x:definedName name="AVANCE_SUR_SALAIRE">#REF!</x:definedName>
    <x:definedName name="AVRIL" localSheetId="0">'2024'!#REF!</x:definedName>
    <x:definedName name="AVRIL">#REF!</x:definedName>
    <x:definedName name="CRA" localSheetId="0">'2024'!$B$10</x:definedName>
    <x:definedName name="CRA">#REF!</x:definedName>
    <x:definedName name="CRA_ASTREINTE" localSheetId="0">'2024'!$B$14</x:definedName>
    <x:definedName name="CRA_ASTREINTE">#REF!</x:definedName>
    <x:definedName name="CRA_CP" localSheetId="0">'2024'!$B$12</x:definedName>
    <x:definedName name="CRA_CP">#REF!</x:definedName>
    <x:definedName name="CRA_PRODUCTION" localSheetId="0">'2024'!$B$11</x:definedName>
    <x:definedName name="CRA_PRODUCTION">#REF!</x:definedName>
    <x:definedName name="CRA_SANS_SOLDE" localSheetId="0">'2024'!$B$13</x:definedName>
    <x:definedName name="CRA_SANS_SOLDE">#REF!</x:definedName>
    <x:definedName name="DECEMBRE" localSheetId="0">'2024'!$F$3</x:definedName>
    <x:definedName name="DECEMBRE">#REF!</x:definedName>
    <x:definedName name="ENTREES" localSheetId="0">'2024'!$B$16</x:definedName>
    <x:definedName name="ENTREES">#REF!</x:definedName>
    <x:definedName name="ENTREES_ASTREINTE" localSheetId="0">'2024'!$B$18</x:definedName>
    <x:definedName name="ENTREES_ASTREINTE">#REF!</x:definedName>
    <x:definedName name="ENTREES_FACTURE" localSheetId="0">'2024'!$B$17</x:definedName>
    <x:definedName name="ENTREES_FACTURE">#REF!</x:definedName>
    <x:definedName name="FEVRIER" localSheetId="0">'2024'!#REF!</x:definedName>
    <x:definedName name="FEVRIER">#REF!</x:definedName>
    <x:definedName name="JANVIER" localSheetId="0">'2024'!#REF!</x:definedName>
    <x:definedName name="JANVIER">#REF!</x:definedName>
    <x:definedName name="JUILLET" localSheetId="0">'2024'!#REF!</x:definedName>
    <x:definedName name="JUILLET">#REF!</x:definedName>
    <x:definedName name="JUIN" localSheetId="0">'2024'!#REF!</x:definedName>
    <x:definedName name="JUIN">#REF!</x:definedName>
    <x:definedName name="MAI" localSheetId="0">'2024'!#REF!</x:definedName>
    <x:definedName name="MAI">#REF!</x:definedName>
    <x:definedName name="MARS" localSheetId="0">'2024'!#REF!</x:definedName>
    <x:definedName name="MARS">#REF!</x:definedName>
    <x:definedName name="MOIS" localSheetId="0">'2024'!$B$3</x:definedName>
    <x:definedName name="MOIS">#REF!</x:definedName>
    <x:definedName name="NOVEMBRE" localSheetId="0">'2024'!$E$3</x:definedName>
    <x:definedName name="NOVEMBRE">#REF!</x:definedName>
    <x:definedName name="OCTOBRE" localSheetId="0">'2024'!$D$3</x:definedName>
    <x:definedName name="OCTOBRE">#REF!</x:definedName>
    <x:definedName name="REPAS" localSheetId="0">'2024'!$B$5</x:definedName>
    <x:definedName name="REPAS">#REF!</x:definedName>
    <x:definedName name="REPAS_ACQUIS" localSheetId="0">'2024'!$B$7</x:definedName>
    <x:definedName name="REPAS_ACQUIS">#REF!</x:definedName>
    <x:definedName name="REPAS_PRIS" localSheetId="0">'2024'!$B$6</x:definedName>
    <x:definedName name="REPAS_PRIS">#REF!</x:definedName>
    <x:definedName name="REPAS_SOLDE" localSheetId="0">'2024'!$B$8</x:definedName>
    <x:definedName name="REPAS_SOLDE">#REF!</x:definedName>
    <x:definedName name="SEPTEMBRE" localSheetId="0">'2024'!$C$3</x:definedName>
    <x:definedName name="SEPTEMBRE">#REF!</x:definedName>
    <x:definedName name="SOLDE" localSheetId="0">'2024'!$B$26</x:definedName>
    <x:definedName name="SORTIES" localSheetId="0">'2024'!$B$21</x:definedName>
    <x:definedName name="SORTIES">#REF!</x:definedName>
    <x:definedName name="SORTIES_ABONDEMENT" localSheetId="0">'2024'!#REF!</x:definedName>
    <x:definedName name="SORTIES_ABONDEMENT">#REF!</x:definedName>
    <x:definedName name="SORTIES_CHARGES_SOCIALES_PATRONALES" localSheetId="0">'2024'!$B$23</x:definedName>
    <x:definedName name="SORTIES_CHARGES_SOCIALES_PATRONALES">#REF!</x:definedName>
    <x:definedName name="SORTIES_FRAIS_PEE_AMUNDI" localSheetId="0">'2024'!#REF!</x:definedName>
    <x:definedName name="SORTIES_FRAIS_PEE_AMUNDI">#REF!</x:definedName>
    <x:definedName name="SORTIES_INTERESSEMENT" localSheetId="0">'2024'!#REF!</x:definedName>
    <x:definedName name="SORTIES_INTERESSEMENT">#REF!</x:definedName>
    <x:definedName name="SORTIES_SALAIRE_NET" localSheetId="0">'2024'!$B$22</x:definedName>
    <x:definedName name="SORTIES_SALAIRE_NET">#REF!</x:definedName>
    <x:definedName name="TOTAL" localSheetId="0">'2024'!$H$3</x:definedName>
    <x:definedName name="TOTAL">#REF!</x:definedName>
    <x:definedName name="TOTAL_ENTREES" localSheetId="0">'2024'!$B$19</x:definedName>
    <x:definedName name="TOTAL_ENTREES">#REF!</x:definedName>
    <x:definedName name="TOTAL_SORTIES" localSheetId="0">'2024'!$B$24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<sst xmlns="http://schemas.openxmlformats.org/spreadsheetml/2006/main" count="32" uniqueCount="31">
  <si>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</si>
  <si>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</si>
  <si>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</si>
  <si>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</si>
  <si>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</si>
  <si>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</si>
  <si>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</si>
  <si>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</si>
  <si>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</si>
  <si>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</si>
  <si>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</si>
  <si>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</si>
  <si>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</si>
  <si>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</si>
  <si>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</si>
  <si>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</si>
  <si>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</si>
  <si>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</si>
  <si>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</si>
  <si>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</si>
  <si>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</si>
  <si>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</si>
  <si>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</si>
  <si>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</si>
  <si>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</si>
  <si>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</si>
  <si>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</si>
  <si>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Septembre</t>
  </si>
  <si>
    <t>Octobre</t>
  </si>
  <si>
    <t>Novembre</t>
  </si>
  <si>
    <t>TJM (Septembre 2024)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</si>
</sst>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4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E350897-0E47-4F0C-BB0E-FE4D72EE7013}" mc:Ignorable="x14ac xr xr2 xr3">
  <x:dimension ref="B1:H26"/>
  <x:sheetViews>
    <x:sheetView tabSelected="1" workbookViewId="0">
      <x:selection activeCell="C1" sqref="C1:J1048576"/>
    </x:sheetView>
  </x:sheetViews>
  <x:sheetFormatPr baseColWidth="10" defaultRowHeight="14.4"/>
  <x:cols>
    <x:col min="1" max="1" width="3" customWidth="1"/>
    <x:col min="2" max="2" width="28" customWidth="1"/>
    <x:col min="7" max="7" width="4" customWidth="1"/>
    <x:col min="8" max="8" width="10" style="45" customWidth="1"/>
  </x:cols>
  <x:sheetData>
    <x:row r="1">
      <x:c r="B1" s="59" t="s">
        <x:v>9</x:v>
      </x:c>
    </x:row>
    <x:row r="2">
      <x:c r="B2" s="60"/>
      <x:c r="C2" s="2"/>
      <x:c r="D2" s="2"/>
      <x:c r="E2" s="2"/>
      <x:c r="F2" s="2"/>
      <x:c r="H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10</x:v>
      </x:c>
      <x:c r="G3" s="1"/>
      <x:c r="H3" s="12" t="s">
        <x:v>4</x:v>
      </x:c>
    </x:row>
    <x:row r="4">
      <x:c r="B4" s="27"/>
      <x:c r="C4" s="14"/>
      <x:c r="D4" s="14"/>
      <x:c r="E4" s="14"/>
      <x:c r="F4" s="14"/>
      <x:c r="G4" s="1"/>
      <x:c r="H4" s="51"/>
    </x:row>
    <x:row r="5">
      <x:c r="B5" s="15" t="s">
        <x:v>18</x:v>
      </x:c>
      <x:c r="C5" s="55"/>
      <x:c r="D5" s="17"/>
      <x:c r="E5" s="55"/>
      <x:c r="F5" s="17"/>
      <x:c r="G5" s="1"/>
      <x:c r="H5" s="46"/>
    </x:row>
    <x:row r="6">
      <x:c r="B6" s="8" t="s">
        <x:v>19</x:v>
      </x:c>
      <x:c r="C6" s="33">
        <x:v>18</x:v>
      </x:c>
      <x:c r="D6" s="33">
        <x:v>19</x:v>
      </x:c>
      <x:c r="E6" s="33"/>
      <x:c r="F6" s="33"/>
      <x:c r="G6" s="31"/>
      <x:c r="H6" s="52">
        <x:f>SUM(C6:F6)</x:f>
        <x:v>0</x:v>
      </x:c>
    </x:row>
    <x:row r="7">
      <x:c r="B7" s="8" t="s">
        <x:v>20</x:v>
      </x:c>
      <x:c r="C7" s="33">
        <x:v>18</x:v>
      </x:c>
      <x:c r="D7" s="33">
        <x:v>23</x:v>
      </x:c>
      <x:c r="E7" s="33"/>
      <x:c r="F7" s="33"/>
      <x:c r="G7" s="31"/>
      <x:c r="H7" s="52">
        <x:f>SUM(C7:F7)</x:f>
        <x:v>0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1"/>
      <x:c r="H8" s="52">
        <x:f>SUM(C8:F8)</x:f>
        <x:v>0</x:v>
      </x:c>
    </x:row>
    <x:row r="9">
      <x:c r="B9" s="27"/>
      <x:c r="C9" s="18"/>
      <x:c r="D9" s="18"/>
      <x:c r="E9" s="18"/>
      <x:c r="F9" s="18"/>
      <x:c r="G9" s="1"/>
      <x:c r="H9" s="51"/>
    </x:row>
    <x:row r="10">
      <x:c r="B10" s="13" t="s">
        <x:v>17</x:v>
      </x:c>
      <x:c r="C10" s="56"/>
      <x:c r="D10" s="19"/>
      <x:c r="E10" s="56"/>
      <x:c r="F10" s="19"/>
      <x:c r="H10" s="47"/>
    </x:row>
    <x:row r="11">
      <x:c r="B11" s="8" t="s">
        <x:v>13</x:v>
      </x:c>
      <x:c r="C11" s="10">
        <x:v>18</x:v>
      </x:c>
      <x:c r="D11" s="10">
        <x:v>23</x:v>
      </x:c>
      <x:c r="E11" s="10"/>
      <x:c r="F11" s="10"/>
      <x:c r="H11" s="53">
        <x:f>SUM(C11:F11)</x:f>
        <x:v>0</x:v>
      </x:c>
    </x:row>
    <x:row r="12">
      <x:c r="B12" s="8" t="s">
        <x:v>15</x:v>
      </x:c>
      <x:c r="C12" s="11"/>
      <x:c r="D12" s="11"/>
      <x:c r="E12" s="11"/>
      <x:c r="F12" s="11"/>
      <x:c r="H12" s="53">
        <x:f>SUM(C12:F12)</x:f>
        <x:v>0</x:v>
      </x:c>
    </x:row>
    <x:row r="13">
      <x:c r="B13" s="8" t="s">
        <x:v>16</x:v>
      </x:c>
      <x:c r="C13" s="11"/>
      <x:c r="D13" s="11"/>
      <x:c r="E13" s="11"/>
      <x:c r="F13" s="11"/>
      <x:c r="H13" s="53">
        <x:f>SUM(C13:F13)</x:f>
        <x:v>0</x:v>
      </x:c>
    </x:row>
    <x:row r="14">
      <x:c r="B14" s="16" t="s">
        <x:v>14</x:v>
      </x:c>
      <x:c r="C14" s="20"/>
      <x:c r="D14" s="20"/>
      <x:c r="E14" s="20"/>
      <x:c r="F14" s="20"/>
      <x:c r="H14" s="53">
        <x:f>SUM(C14:F14)</x:f>
        <x:v>0</x:v>
      </x:c>
    </x:row>
    <x:row r="15">
      <x:c r="B15" s="27"/>
      <x:c r="C15" s="21"/>
      <x:c r="D15" s="21"/>
      <x:c r="E15" s="21"/>
      <x:c r="F15" s="21"/>
      <x:c r="H15" s="48"/>
    </x:row>
    <x:row r="16">
      <x:c r="B16" s="6" t="s">
        <x:v>0</x:v>
      </x:c>
      <x:c r="C16" s="57"/>
      <x:c r="D16" s="22"/>
      <x:c r="E16" s="57"/>
      <x:c r="F16" s="22"/>
      <x:c r="H16" s="49"/>
    </x:row>
    <x:row r="17">
      <x:c r="B17" s="8" t="s">
        <x:v>6</x:v>
      </x:c>
      <x:c r="C17" s="9">
        <x:f>C11*Params!$C$5*(1-Params!$C$3)-Params!$C$4</x:f>
      </x:c>
      <x:c r="D17" s="9">
        <x:f>D11*Params!$C$5*(1-Params!$C$3)-Params!$C$4</x:f>
      </x:c>
      <x:c r="E17" s="9"/>
      <x:c r="F17" s="9"/>
      <x:c r="G17" s="4"/>
      <x:c r="H17" s="37">
        <x:f>SUM(C17:F17)</x:f>
        <x:v>0</x:v>
      </x:c>
    </x:row>
    <x:row r="18">
      <x:c r="B18" s="8" t="s">
        <x:v>14</x:v>
      </x:c>
      <x:c r="C18" s="9"/>
      <x:c r="D18" s="9"/>
      <x:c r="E18" s="9"/>
      <x:c r="F18" s="9"/>
      <x:c r="G18" s="4"/>
      <x:c r="H18" s="37">
        <x:f>SUM(C18:F18)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5"/>
      <x:c r="H19" s="38">
        <x:f>SUM(C19:G19)</x:f>
        <x:v>0</x:v>
      </x:c>
    </x:row>
    <x:row r="20">
      <x:c r="B20" s="27"/>
      <x:c r="C20" s="23"/>
      <x:c r="D20" s="23"/>
      <x:c r="E20" s="23"/>
      <x:c r="F20" s="23"/>
      <x:c r="G20" s="5"/>
    </x:row>
    <x:row r="21">
      <x:c r="B21" s="26" t="s">
        <x:v>1</x:v>
      </x:c>
      <x:c r="C21" s="58"/>
      <x:c r="D21" s="28"/>
      <x:c r="E21" s="58"/>
      <x:c r="F21" s="28"/>
      <x:c r="G21" s="4"/>
      <x:c r="H21" s="50"/>
    </x:row>
    <x:row r="22">
      <x:c r="B22" s="8" t="s">
        <x:v>7</x:v>
      </x:c>
      <x:c r="C22" s="9">
        <x:v>4167.56</x:v>
      </x:c>
      <x:c r="D22" s="9">
        <x:v>4939.09</x:v>
      </x:c>
      <x:c r="E22" s="9"/>
      <x:c r="F22" s="9"/>
      <x:c r="G22" s="4"/>
      <x:c r="H22" s="39">
        <x:f>SUM(C22:F22)</x:f>
        <x:v>0</x:v>
      </x:c>
    </x:row>
    <x:row r="23">
      <x:c r="B23" s="8" t="s">
        <x:v>8</x:v>
      </x:c>
      <x:c r="C23" s="9">
        <x:f>904.27+1698.88</x:f>
      </x:c>
      <x:c r="D23" s="9">
        <x:f>1071.96+2022.08</x:f>
      </x:c>
      <x:c r="E23" s="9"/>
      <x:c r="F23" s="9"/>
      <x:c r="G23" s="4"/>
      <x:c r="H23" s="39">
        <x:f>SUM(C23:F23)</x:f>
        <x:v>0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"/>
      <x:c r="H24" s="41">
        <x:f>SUM(C24:F24)</x:f>
        <x:v>0</x:v>
      </x:c>
    </x:row>
    <x:row r="25">
      <x:c r="B25" s="42"/>
      <x:c r="C25" s="23"/>
      <x:c r="D25" s="23"/>
      <x:c r="E25" s="23"/>
      <x:c r="F25" s="23"/>
      <x:c r="G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H26" s="54">
        <x:f>SUM(C26:G26)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1" t="s">
        <x:v>22</x:v>
      </x:c>
      <x:c r="C2" s="62"/>
    </x:row>
    <x:row r="3" spans="2:3" ht="30" customHeight="1" x14ac:dyDescent="0.3">
      <x:c r="B3" s="29" t="s">
        <x:v>11</x:v>
      </x:c>
      <x:c r="C3" s="30">
        <x:v>0.08</x:v>
      </x:c>
    </x:row>
    <x:row r="4" spans="2:3" ht="30" customHeight="1" x14ac:dyDescent="0.3">
      <x:c r="B4" s="29" t="s">
        <x:v>12</x:v>
      </x:c>
      <x:c r="C4" s="29">
        <x:v>75</x:v>
      </x:c>
    </x:row>
    <x:row r="5" spans="2:3" ht="30" customHeight="1" x14ac:dyDescent="0.3">
      <x:c r="B5" s="29" t="s">
        <x:v>30</x:v>
      </x:c>
      <x:c r="C5" s="29">
        <x:v>450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3" t="s">
        <x:v>23</x:v>
      </x:c>
      <x:c r="C2" s="63"/>
    </x:row>
    <x:row r="3" spans="2:3" ht="16.95" customHeight="1" x14ac:dyDescent="0.3">
      <x:c r="B3" s="34" t="s">
        <x:v>24</x:v>
      </x:c>
      <x:c r="C3" s="35">
        <x:f>'2024'!H26</x:f>
        <x:v>0</x:v>
      </x:c>
    </x:row>
    <x:row r="4" spans="2:3" ht="16.95" customHeight="1" x14ac:dyDescent="0.3">
      <x:c r="B4" s="34" t="s">
        <x:v>26</x:v>
      </x:c>
      <x:c r="C4" s="36">
        <x:f>SUM('2024'!H12)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24</vt:i4>
      </vt:variant>
    </vt:vector>
  </HeadingPairs>
  <TitlesOfParts>
    <vt:vector size="27" baseType="lpstr">
      <vt:lpstr>2024</vt:lpstr>
      <vt:lpstr>Params</vt:lpstr>
      <vt:lpstr>Synthése</vt:lpstr>
      <vt:lpstr>'2024'!CRA</vt:lpstr>
      <vt:lpstr>'2024'!CRA_ASTREINTE</vt:lpstr>
      <vt:lpstr>'2024'!CRA_CP</vt:lpstr>
      <vt:lpstr>'2024'!CRA_PRODUCTION</vt:lpstr>
      <vt:lpstr>'2024'!CRA_SANS_SOLDE</vt:lpstr>
      <vt:lpstr>'2024'!DECEMBRE</vt:lpstr>
      <vt:lpstr>'2024'!ENTREES</vt:lpstr>
      <vt:lpstr>'2024'!ENTREES_ASTREINTE</vt:lpstr>
      <vt:lpstr>'2024'!ENTREES_FACTURE</vt:lpstr>
      <vt:lpstr>'2024'!MOIS</vt:lpstr>
      <vt:lpstr>'2024'!NOVEMBRE</vt:lpstr>
      <vt:lpstr>'2024'!OCTOBRE</vt:lpstr>
      <vt:lpstr>'2024'!REPAS</vt:lpstr>
      <vt:lpstr>'2024'!REPAS_ACQUIS</vt:lpstr>
      <vt:lpstr>'2024'!REPAS_PRIS</vt:lpstr>
      <vt:lpstr>'2024'!REPAS_SOLDE</vt:lpstr>
      <vt:lpstr>'2024'!SEPTEMBRE</vt:lpstr>
      <vt:lpstr>'2024'!SOLDE</vt:lpstr>
      <vt:lpstr>'2024'!SORTIES</vt:lpstr>
      <vt:lpstr>'2024'!SORTIES_CHARGES_SOCIALES_PATRONALES</vt:lpstr>
      <vt:lpstr>'2024'!SORTIES_SALAIRE_NET</vt:lpstr>
      <vt:lpstr>'2024'!TOTAL</vt:lpstr>
      <vt:lpstr>'2024'!TOTAL_ENTREES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2024-10-31T22:56:00Z</dcterms:modified>
</cp:coreProperties>
</file>