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3B3DDAA9-3F49-4B3F-AB3B-05FD73CD2E0E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'2023'!$B$16</x:definedName>
    <x:definedName name="CRA_ASTREINTE" localSheetId="1">'2024'!$B$16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'2023'!$B$15</x:definedName>
    <x:definedName name="CRA_SANS_SOLDE" localSheetId="1">'2024'!$B$15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_ASTREINTE" localSheetId="0">'2023'!#REF!</x:definedName>
    <x:definedName name="ENTREE_ASTREINTE" localSheetId="1">'2024'!#REF!</x:definedName>
    <x:definedName name="ENTREE_ASTREINTE">#REF!</x:definedName>
    <x:definedName name="ENTREES" localSheetId="0">'2023'!#REF!</x:definedName>
    <x:definedName name="ENTREES" localSheetId="1">'2024'!#REF!</x:definedName>
    <x:definedName name="ENTREES">#REF!</x:definedName>
    <x:definedName name="ENTREES_FACTURE" localSheetId="0">'2023'!#REF!</x:definedName>
    <x:definedName name="ENTREES_FACTURE" localSheetId="1">'2024'!#REF!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'2023'!#REF!</x:definedName>
    <x:definedName name="FRAIS_KM" localSheetId="1">'2024'!#REF!</x:definedName>
    <x:definedName name="FRAIS_KM">#REF!</x:definedName>
    <x:definedName name="FRAIS_KM_FIXE" localSheetId="0">'2023'!#REF!</x:definedName>
    <x:definedName name="FRAIS_KM_FIXE" localSheetId="1">'2024'!#REF!</x:definedName>
    <x:definedName name="FRAIS_KM_FIXE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'2023'!#REF!</x:definedName>
    <x:definedName name="NOMBRE_KM" localSheetId="1">'2024'!#REF!</x:definedName>
    <x:definedName name="NOMBRE_KM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'2023'!#REF!</x:definedName>
    <x:definedName name="SOLDE" localSheetId="1">'2024'!#REF!</x:definedName>
    <x:definedName name="SOLDE">#REF!</x:definedName>
    <x:definedName name="SORTIES" localSheetId="0">'2023'!$B$18</x:definedName>
    <x:definedName name="SORTIES" localSheetId="1">'2024'!$B$18</x:definedName>
    <x:definedName name="SORTIES">#REF!</x:definedName>
    <x:definedName name="SORTIES_ABONDEMENT_CSG_CRDS" localSheetId="0">'2023'!#REF!</x:definedName>
    <x:definedName name="SORTIES_ABONDEMENT_CSG_CRDS" localSheetId="1">'2024'!#REF!</x:definedName>
    <x:definedName name="SORTIES_ABONDEMENT_CSG_CRDS">#REF!</x:definedName>
    <x:definedName name="SORTIES_ABONDEMENT_NET" localSheetId="0">'2023'!#REF!</x:definedName>
    <x:definedName name="SORTIES_ABONDEMENT_NET" localSheetId="1">'2024'!#REF!</x:definedName>
    <x:definedName name="SORTIES_ABONDEMENT_NET">#REF!</x:definedName>
    <x:definedName name="SORTIES_ACHATS_HT" localSheetId="0">'2023'!#REF!</x:definedName>
    <x:definedName name="SORTIES_ACHATS_HT" localSheetId="1">'2024'!#REF!</x:definedName>
    <x:definedName name="SORTIES_ACHATS_HT">#REF!</x:definedName>
    <x:definedName name="SORTIES_CHARGES_SOCIALES_PATRONALES" localSheetId="0">'2023'!#REF!</x:definedName>
    <x:definedName name="SORTIES_CHARGES_SOCIALES_PATRONALES" localSheetId="1">'2024'!#REF!</x:definedName>
    <x:definedName name="SORTIES_CHARGES_SOCIALES_PATRONALES">#REF!</x:definedName>
    <x:definedName name="SORTIES_FRAIS_KM" localSheetId="0">'2023'!#REF!</x:definedName>
    <x:definedName name="SORTIES_FRAIS_KM" localSheetId="1">'2024'!#REF!</x:definedName>
    <x:definedName name="SORTIES_FRAIS_KM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_CSG_CRDS" localSheetId="0">'2023'!#REF!</x:definedName>
    <x:definedName name="SORTIES_I_CSG_CRDS" localSheetId="1">'2024'!#REF!</x:definedName>
    <x:definedName name="SORTIES_I_CSG_CRDS">#REF!</x:definedName>
    <x:definedName name="SORTIES_INTERESSEMENT_CSG_CRDS" localSheetId="0">'2023'!#REF!</x:definedName>
    <x:definedName name="SORTIES_INTERESSEMENT_CSG_CRDS" localSheetId="1">'2024'!#REF!</x:definedName>
    <x:definedName name="SORTIES_INTERESSEMENT_CSG_CRDS">#REF!</x:definedName>
    <x:definedName name="SORTIES_INTERESSEMENT_NET" localSheetId="0">'2023'!#REF!</x:definedName>
    <x:definedName name="SORTIES_INTERESSEMENT_NET" localSheetId="1">'2024'!#REF!</x:definedName>
    <x:definedName name="SORTIES_INTERESSEMENT_NET">#REF!</x:definedName>
    <x:definedName name="SORTIES_SALAIRE_NET" localSheetId="0">'2023'!$B$19</x:definedName>
    <x:definedName name="SORTIES_SALAIRE_NET" localSheetId="1">'2024'!$B$19</x:definedName>
    <x:definedName name="SORTIES_SALAIRE_NET">#REF!</x:definedName>
    <x:definedName name="SORTIES_SALAIRES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'2023'!#REF!</x:definedName>
    <x:definedName name="TOTAL_ENTREES" localSheetId="1">'2024'!#REF!</x:definedName>
    <x:definedName name="TOTAL_ENTREES">#REF!</x:definedName>
    <x:definedName name="TOTAL_SORTIES" localSheetId="0">'2023'!$B$21</x:definedName>
    <x:definedName name="TOTAL_SORTIES" localSheetId="1">'2024'!$B$21</x:definedName>
    <x:definedName name="TOTAL_SORTIES">#REF!</x:definedName>
  </x:definedNames>
  <x:calcPr calcId="191029"/>
</x:workbook>
</file>

<file path=xl/sharedStrings.xml><?xml version="1.0" encoding="utf-8"?>
<sst xmlns="http://schemas.openxmlformats.org/spreadsheetml/2006/main" count="60" uniqueCount="30">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</sst>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7">
    <x:fill>
      <x:patternFill patternType="none"/>
    </x:fill>
    <x:fill>
      <x:patternFill patternType="gray125"/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</x:fills>
  <x:borders count="14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1">
    <x:xf numFmtId="0" fontId="0" fillId="0" borderId="0"/>
  </x:cellStyleXfs>
  <x:cellXfs count="55">
    <x:xf numFmtId="0" fontId="0" fillId="0" borderId="0" xfId="0"/>
    <x:xf numFmtId="0" fontId="1" fillId="0" borderId="0" xfId="0" applyFont="1"/>
    <x:xf numFmtId="0" fontId="3" fillId="0" borderId="0" xfId="0" applyFont="1" applyAlignment="1">
      <x:alignment horizontal="center"/>
    </x:xf>
    <x:xf numFmtId="4" fontId="0" fillId="0" borderId="0" xfId="0" applyNumberFormat="1"/>
    <x:xf numFmtId="0" fontId="1" fillId="2" borderId="6" xfId="0" applyFont="1" applyFill="1" applyBorder="1"/>
    <x:xf numFmtId="4" fontId="1" fillId="2" borderId="6" xfId="0" applyNumberFormat="1" applyFont="1" applyFill="1" applyBorder="1"/>
    <x:xf numFmtId="0" fontId="0" fillId="0" borderId="5" xfId="0" applyBorder="1" applyProtection="1">
      <x:protection locked="0"/>
    </x:xf>
    <x:xf numFmtId="4" fontId="5" fillId="3" borderId="5" xfId="0" applyNumberFormat="1" applyFont="1" applyFill="1" applyBorder="1"/>
    <x:xf numFmtId="0" fontId="0" fillId="0" borderId="9" xfId="0" applyBorder="1" applyProtection="1">
      <x:protection locked="0"/>
    </x:xf>
    <x:xf numFmtId="0" fontId="0" fillId="0" borderId="10" xfId="0" applyBorder="1" applyProtection="1">
      <x:protection locked="0"/>
    </x:xf>
    <x:xf numFmtId="0" fontId="1" fillId="0" borderId="3" xfId="0" applyFont="1" applyBorder="1"/>
    <x:xf numFmtId="4" fontId="1" fillId="0" borderId="3" xfId="0" applyNumberFormat="1" applyFont="1" applyBorder="1"/>
    <x:xf numFmtId="0" fontId="1" fillId="4" borderId="4" xfId="0" applyFont="1" applyFill="1" applyBorder="1"/>
    <x:xf numFmtId="0" fontId="0" fillId="4" borderId="3" xfId="0" applyFill="1" applyBorder="1"/>
    <x:xf numFmtId="0" fontId="1" fillId="5" borderId="1" xfId="0" applyFont="1" applyFill="1" applyBorder="1"/>
    <x:xf numFmtId="0" fontId="1" fillId="5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6" borderId="4" xfId="0" applyFont="1" applyFill="1" applyBorder="1"/>
    <x:xf numFmtId="0" fontId="0" fillId="6" borderId="3" xfId="0" applyFill="1" applyBorder="1"/>
    <x:xf numFmtId="0" fontId="0" fillId="6" borderId="11" xfId="0" applyFill="1" applyBorder="1"/>
    <x:xf numFmtId="4" fontId="5" fillId="3" borderId="7" xfId="0" applyNumberFormat="1" applyFont="1" applyFill="1" applyBorder="1"/>
    <x:xf numFmtId="0" fontId="0" fillId="4" borderId="11" xfId="0" applyFill="1" applyBorder="1"/>
    <x:xf numFmtId="0" fontId="0" fillId="0" borderId="3" xfId="0" applyBorder="1" applyProtection="1">
      <x:protection locked="0"/>
    </x:xf>
    <x:xf numFmtId="0" fontId="0" fillId="0" borderId="3" xfId="0" applyBorder="1"/>
    <x:xf numFmtId="0" fontId="1" fillId="2" borderId="4" xfId="0" applyFont="1" applyFill="1" applyBorder="1"/>
    <x:xf numFmtId="4" fontId="0" fillId="2" borderId="3" xfId="0" applyNumberFormat="1" applyFill="1" applyBorder="1"/>
    <x:xf numFmtId="4" fontId="0" fillId="2" borderId="11" xfId="0" applyNumberFormat="1" applyFill="1" applyBorder="1"/>
    <x:xf numFmtId="0" fontId="1" fillId="4" borderId="1" xfId="0" applyFont="1" applyFill="1" applyBorder="1" applyAlignment="1">
      <x:alignment horizontal="right"/>
    </x:xf>
    <x:xf numFmtId="0" fontId="1" fillId="0" borderId="3" xfId="0" applyFont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2" borderId="6" xfId="0" applyNumberFormat="1" applyFont="1" applyFill="1" applyBorder="1" applyAlignment="1">
      <x:alignment horizontal="right"/>
    </x:xf>
    <x:xf numFmtId="4" fontId="1" fillId="0" borderId="3" xfId="0" applyNumberFormat="1" applyFont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5" borderId="1" xfId="0" applyFont="1" applyFill="1" applyBorder="1" applyAlignment="1">
      <x:alignment horizontal="center" vertical="center"/>
    </x:xf>
    <x:xf numFmtId="0" fontId="2" fillId="0" borderId="3" xfId="0" applyFont="1" applyBorder="1" applyAlignment="1">
      <x:alignment horizontal="center" vertical="center"/>
    </x:xf>
    <x:xf numFmtId="0" fontId="1" fillId="6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0" xfId="0" applyNumberFormat="1" applyBorder="1"/>
    <x:xf numFmtId="4" fontId="0" fillId="0" borderId="5" xfId="0" applyNumberFormat="1" applyBorder="1"/>
    <x:xf numFmtId="4" fontId="0" fillId="0" borderId="8" xfId="0" applyNumberFormat="1" applyBorder="1"/>
    <x:xf numFmtId="4" fontId="0" fillId="0" borderId="12" xfId="0" applyNumberFormat="1" applyBorder="1"/>
    <x:xf numFmtId="4" fontId="0" fillId="0" borderId="2" xfId="0" applyNumberFormat="1" applyBorder="1"/>
    <x:xf numFmtId="4" fontId="5" fillId="3" borderId="9" xfId="0" applyNumberFormat="1" applyFont="1" applyFill="1" applyBorder="1"/>
    <x:xf numFmtId="4" fontId="0" fillId="0" borderId="2" xfId="0" applyNumberFormat="1" applyBorder="1" applyAlignment="1">
      <x:alignment horizontal="right"/>
    </x:xf>
    <x:xf numFmtId="4" fontId="5" fillId="0" borderId="5" xfId="0" applyNumberFormat="1" applyFont="1" applyBorder="1"/>
    <x:xf numFmtId="0" fontId="1" fillId="0" borderId="0" xfId="0" applyFont="1" applyAlignment="1">
      <x:alignment horizontal="right"/>
    </x:xf>
    <x:xf numFmtId="4" fontId="7" fillId="0" borderId="1" xfId="0" applyNumberFormat="1" applyFont="1" applyBorder="1" applyAlignment="1">
      <x:alignment horizontal="right"/>
    </x:xf>
    <x:xf numFmtId="4" fontId="7" fillId="0" borderId="3" xfId="0" applyNumberFormat="1" applyFont="1" applyBorder="1" applyAlignment="1">
      <x:alignment horizontal="right"/>
    </x:xf>
    <x:xf numFmtId="0" fontId="0" fillId="0" borderId="13" xfId="0" applyBorder="1" applyProtection="1">
      <x:protection locked="0"/>
    </x:xf>
    <x:xf numFmtId="4" fontId="5" fillId="3" borderId="13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5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59F735-7E61-4C6B-8075-7BFB2D877194}" mc:Ignorable="x14ac xr xr2 xr3">
  <x:dimension ref="B1:R24"/>
  <x:sheetViews>
    <x:sheetView topLeftCell="B1" workbookViewId="0">
      <x:selection activeCell="G8" sqref="G8"/>
    </x:sheetView>
  </x:sheetViews>
  <x:sheetFormatPr baseColWidth="10" defaultColWidth="11" defaultRowHeight="14.25" x14ac:dyDescent="0.4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 spans="2:16" x14ac:dyDescent="0.45">
      <x:c r="B1" s="53" t="s">
        <x:v>5</x:v>
      </x:c>
      <x:c r="P1" s="34"/>
    </x:row>
    <x:row r="2" spans="2:16" x14ac:dyDescent="0.45">
      <x:c r="B2" s="5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spans="2:16" ht="16.5" customHeight="1" x14ac:dyDescent="0.45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spans="2:16" ht="16.5" customHeight="1" x14ac:dyDescent="0.45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spans="2:16" ht="15" customHeight="1" x14ac:dyDescent="0.45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spans="2:16" ht="15" customHeight="1" x14ac:dyDescent="0.45">
      <x:c r="B6" s="6" t="s">
        <x:v>24</x:v>
      </x:c>
      <x:c r="C6" s="7"/>
      <x:c r="D6" s="7">
        <x:v>17</x:v>
      </x:c>
      <x:c r="E6" s="7">
        <x:v>19</x:v>
      </x:c>
      <x:c r="F6" s="7">
        <x:v>19</x:v>
      </x:c>
      <x:c r="G6" s="7">
        <x:v>19</x:v>
      </x:c>
      <x:c r="H6" s="7">
        <x:v>19</x:v>
      </x:c>
      <x:c r="I6" s="7">
        <x:v>19</x:v>
      </x:c>
      <x:c r="J6" s="7">
        <x:v>19</x:v>
      </x:c>
      <x:c r="K6" s="7">
        <x:v>19</x:v>
      </x:c>
      <x:c r="L6" s="7">
        <x:v>19</x:v>
      </x:c>
      <x:c r="M6" s="7">
        <x:v>19</x:v>
      </x:c>
      <x:c r="N6" s="47">
        <x:v>19</x:v>
      </x:c>
      <x:c r="O6" s="33"/>
      <x:c r="P6" s="49">
        <x:f>SUM(C6:N6)</x:f>
        <x:v>207</x:v>
      </x:c>
    </x:row>
    <x:row r="7" spans="2:16" ht="15" customHeight="1" x14ac:dyDescent="0.45">
      <x:c r="B7" s="6" t="s">
        <x:v>25</x:v>
      </x:c>
      <x:c r="C7" s="7"/>
      <x:c r="D7" s="7">
        <x:v>16</x:v>
      </x:c>
      <x:c r="E7" s="7">
        <x:v>23</x:v>
      </x:c>
      <x:c r="F7" s="7">
        <x:v>18</x:v>
      </x:c>
      <x:c r="G7" s="7">
        <x:v>14</x:v>
      </x:c>
      <x:c r="H7" s="7">
        <x:v>22</x:v>
      </x:c>
      <x:c r="I7" s="7">
        <x:v>18</x:v>
      </x:c>
      <x:c r="J7" s="7">
        <x:v>18</x:v>
      </x:c>
      <x:c r="K7" s="7">
        <x:v>15</x:v>
      </x:c>
      <x:c r="L7" s="7">
        <x:v>21</x:v>
      </x:c>
      <x:c r="M7" s="7">
        <x:v>21</x:v>
      </x:c>
      <x:c r="N7" s="7">
        <x:v>16</x:v>
      </x:c>
      <x:c r="O7" s="33"/>
      <x:c r="P7" s="49">
        <x:f>SUM(C7:N7)</x:f>
        <x:v>202</x:v>
      </x:c>
    </x:row>
    <x:row r="8" spans="2:16" ht="15" customHeight="1" x14ac:dyDescent="0.45">
      <x:c r="B8" s="8" t="s">
        <x:v>26</x:v>
      </x:c>
      <x:c r="C8" s="45">
        <x:f t="shared" ref="C8:N8" si="0">C7-C6</x:f>
        <x:v>0</x:v>
      </x:c>
      <x:c r="D8" s="45">
        <x:f t="shared" si="0"/>
        <x:v>-1</x:v>
      </x:c>
      <x:c r="E8" s="45">
        <x:f t="shared" si="0"/>
        <x:v>4</x:v>
      </x:c>
      <x:c r="F8" s="45">
        <x:f t="shared" si="0"/>
        <x:v>-1</x:v>
      </x:c>
      <x:c r="G8" s="45">
        <x:f t="shared" si="0"/>
        <x:v>-5</x:v>
      </x:c>
      <x:c r="H8" s="45">
        <x:f t="shared" si="0"/>
        <x:v>3</x:v>
      </x:c>
      <x:c r="I8" s="45">
        <x:f t="shared" si="0"/>
        <x:v>-1</x:v>
      </x:c>
      <x:c r="J8" s="45">
        <x:f t="shared" si="0"/>
        <x:v>-1</x:v>
      </x:c>
      <x:c r="K8" s="45">
        <x:f t="shared" si="0"/>
        <x:v>-4</x:v>
      </x:c>
      <x:c r="L8" s="45">
        <x:f t="shared" si="0"/>
        <x:v>2</x:v>
      </x:c>
      <x:c r="M8" s="45">
        <x:f t="shared" si="0"/>
        <x:v>2</x:v>
      </x:c>
      <x:c r="N8" s="45">
        <x:f t="shared" si="0"/>
        <x:v>-3</x:v>
      </x:c>
      <x:c r="O8" s="33"/>
      <x:c r="P8" s="49">
        <x:f>SUM(C8:N8)</x:f>
        <x:v>-5</x:v>
      </x:c>
    </x:row>
    <x:row r="9" spans="2:16" ht="15" customHeight="1" x14ac:dyDescent="0.45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spans="2:16" ht="15" customHeight="1" x14ac:dyDescent="0.45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spans="2:16" ht="15" customHeight="1" x14ac:dyDescent="0.45">
      <x:c r="B11" s="9" t="s">
        <x:v>18</x:v>
      </x:c>
      <x:c r="C11" s="40"/>
      <x:c r="D11" s="40">
        <x:v>16</x:v>
      </x:c>
      <x:c r="E11" s="40">
        <x:v>23</x:v>
      </x:c>
      <x:c r="F11" s="40">
        <x:v>18</x:v>
      </x:c>
      <x:c r="G11" s="40">
        <x:v>14.5</x:v>
      </x:c>
      <x:c r="H11" s="40">
        <x:v>22</x:v>
      </x:c>
      <x:c r="I11" s="40">
        <x:v>18.5</x:v>
      </x:c>
      <x:c r="J11" s="40">
        <x:v>18</x:v>
      </x:c>
      <x:c r="K11" s="40">
        <x:v>15</x:v>
      </x:c>
      <x:c r="L11" s="40">
        <x:v>21</x:v>
      </x:c>
      <x:c r="M11" s="40">
        <x:v>21</x:v>
      </x:c>
      <x:c r="N11" s="40">
        <x:v>16</x:v>
      </x:c>
      <x:c r="P11" s="49">
        <x:f t="shared" ref="P11:P16" si="1">SUM(C11:N11)</x:f>
        <x:v>203</x:v>
      </x:c>
    </x:row>
    <x:row r="12" spans="2:16" ht="15" customHeight="1" x14ac:dyDescent="0.45">
      <x:c r="B12" s="6" t="s">
        <x:v>20</x:v>
      </x:c>
      <x:c r="C12" s="41"/>
      <x:c r="D12" s="41">
        <x:v>1</x:v>
      </x:c>
      <x:c r="E12" s="41"/>
      <x:c r="F12" s="41">
        <x:v>1</x:v>
      </x:c>
      <x:c r="G12" s="41">
        <x:v>5.5</x:v>
      </x:c>
      <x:c r="H12" s="41"/>
      <x:c r="I12" s="41">
        <x:v>1.5</x:v>
      </x:c>
      <x:c r="J12" s="41">
        <x:v>4</x:v>
      </x:c>
      <x:c r="K12" s="41">
        <x:v>6</x:v>
      </x:c>
      <x:c r="L12" s="41">
        <x:v>1</x:v>
      </x:c>
      <x:c r="M12" s="41"/>
      <x:c r="N12" s="41">
        <x:v>4</x:v>
      </x:c>
      <x:c r="P12" s="49">
        <x:f t="shared" si="1"/>
        <x:v>24</x:v>
      </x:c>
    </x:row>
    <x:row r="13" spans="2:16" ht="17.25" customHeight="1" x14ac:dyDescent="0.45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 t="shared" si="1"/>
        <x:v>0</x:v>
      </x:c>
    </x:row>
    <x:row r="14" spans="2:16" x14ac:dyDescent="0.45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 t="shared" si="1"/>
        <x:v>0</x:v>
      </x:c>
    </x:row>
    <x:row r="15" spans="2:16" ht="15" customHeight="1" x14ac:dyDescent="0.45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 t="shared" si="1"/>
        <x:v>0</x:v>
      </x:c>
    </x:row>
    <x:row r="16" spans="2:16" ht="15" customHeight="1" x14ac:dyDescent="0.45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 t="shared" si="1"/>
        <x:v>0</x:v>
      </x:c>
    </x:row>
    <x:row r="17" spans="2:18" ht="15" customHeight="1" x14ac:dyDescent="0.45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spans="2:18" ht="15" customHeight="1" x14ac:dyDescent="0.45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spans="2:18" ht="15" customHeight="1" x14ac:dyDescent="0.45">
      <x:c r="B19" s="6" t="s">
        <x:v>4</x:v>
      </x:c>
      <x:c r="C19" s="7"/>
      <x:c r="D19" s="7">
        <x:v>4121.07</x:v>
      </x:c>
      <x:c r="E19" s="7">
        <x:v>5232.5600000000004</x:v>
      </x:c>
      <x:c r="F19" s="7">
        <x:v>5232.5600000000004</x:v>
      </x:c>
      <x:c r="G19" s="7">
        <x:v>5232.5600000000004</x:v>
      </x:c>
      <x:c r="H19" s="7">
        <x:v>5232.5600000000004</x:v>
      </x:c>
      <x:c r="I19" s="7">
        <x:v>5232.5600000000004</x:v>
      </x:c>
      <x:c r="J19" s="7">
        <x:v>5279.06</x:v>
      </x:c>
      <x:c r="K19" s="7">
        <x:v>5232.5600000000004</x:v>
      </x:c>
      <x:c r="L19" s="7">
        <x:v>5232.5600000000004</x:v>
      </x:c>
      <x:c r="M19" s="7">
        <x:v>5232.5600000000004</x:v>
      </x:c>
      <x:c r="N19" s="7">
        <x:v>5232.5600000000004</x:v>
      </x:c>
      <x:c r="O19" s="3"/>
      <x:c r="P19" s="29">
        <x:f>SUM(C19:N19)</x:f>
        <x:v>56493.17</x:v>
      </x:c>
    </x:row>
    <x:row r="20" spans="2:18" ht="15" customHeight="1" x14ac:dyDescent="0.45">
      <x:c r="B20" s="51" t="s">
        <x:v>29</x:v>
      </x:c>
      <x:c r="C20" s="52"/>
      <x:c r="D20" s="52"/>
      <x:c r="E20" s="52"/>
      <x:c r="F20" s="52"/>
      <x:c r="G20" s="52"/>
      <x:c r="H20" s="52"/>
      <x:c r="I20" s="52"/>
      <x:c r="J20" s="52"/>
      <x:c r="K20" s="52"/>
      <x:c r="L20" s="52">
        <x:v>1046.6600000000001</x:v>
      </x:c>
      <x:c r="M20" s="52"/>
      <x:c r="N20" s="52"/>
      <x:c r="O20" s="3"/>
      <x:c r="P20" s="29">
        <x:f>SUM(C20:N20)</x:f>
        <x:v>1046.6600000000001</x:v>
      </x:c>
    </x:row>
    <x:row r="21" spans="2:18" ht="15" customHeight="1" x14ac:dyDescent="0.45">
      <x:c r="B21" s="4" t="s">
        <x:v>1</x:v>
      </x:c>
      <x:c r="C21" s="5">
        <x:f t="shared" ref="C21:N21" si="2">SUM(C19:C19)</x:f>
        <x:v>0</x:v>
      </x:c>
      <x:c r="D21" s="5">
        <x:f t="shared" si="2"/>
        <x:v>4121.07</x:v>
      </x:c>
      <x:c r="E21" s="5">
        <x:f t="shared" si="2"/>
        <x:v>5232.5600000000004</x:v>
      </x:c>
      <x:c r="F21" s="5">
        <x:f t="shared" si="2"/>
        <x:v>5232.5600000000004</x:v>
      </x:c>
      <x:c r="G21" s="5">
        <x:f t="shared" si="2"/>
        <x:v>5232.5600000000004</x:v>
      </x:c>
      <x:c r="H21" s="5">
        <x:f t="shared" si="2"/>
        <x:v>5232.5600000000004</x:v>
      </x:c>
      <x:c r="I21" s="5">
        <x:f t="shared" si="2"/>
        <x:v>5232.5600000000004</x:v>
      </x:c>
      <x:c r="J21" s="5">
        <x:f t="shared" si="2"/>
        <x:v>5279.06</x:v>
      </x:c>
      <x:c r="K21" s="5">
        <x:f t="shared" si="2"/>
        <x:v>5232.5600000000004</x:v>
      </x:c>
      <x:c r="L21" s="5">
        <x:f t="shared" si="2"/>
        <x:v>5232.5600000000004</x:v>
      </x:c>
      <x:c r="M21" s="5">
        <x:f t="shared" si="2"/>
        <x:v>5232.5600000000004</x:v>
      </x:c>
      <x:c r="N21" s="5">
        <x:f t="shared" si="2"/>
        <x:v>5232.5600000000004</x:v>
      </x:c>
      <x:c r="O21" s="3"/>
      <x:c r="P21" s="31">
        <x:f>SUM(C21:N21)</x:f>
        <x:v>56493.17</x:v>
      </x:c>
    </x:row>
    <x:row r="22" spans="2:18" ht="15" customHeight="1" x14ac:dyDescent="0.45">
      <x:c r="B22" s="10"/>
      <x:c r="C22" s="11"/>
      <x:c r="D22" s="11"/>
      <x:c r="E22" s="11"/>
      <x:c r="F22" s="11"/>
      <x:c r="G22" s="11"/>
      <x:c r="H22" s="11"/>
      <x:c r="I22" s="11"/>
      <x:c r="J22" s="11"/>
      <x:c r="K22" s="11"/>
      <x:c r="L22" s="11"/>
      <x:c r="M22" s="11"/>
      <x:c r="N22" s="11"/>
      <x:c r="O22" s="3"/>
      <x:c r="P22" s="32"/>
    </x:row>
    <x:row r="23" spans="2:18" ht="15" customHeight="1" x14ac:dyDescent="0.45">
      <x:c r="B23" s="1"/>
      <x:c r="C23" s="1"/>
      <x:c r="D23" s="1"/>
      <x:c r="E23" s="1"/>
      <x:c r="F23" s="1"/>
      <x:c r="G23" s="1"/>
      <x:c r="H23" s="1"/>
      <x:c r="I23" s="1"/>
      <x:c r="J23" s="1"/>
      <x:c r="K23" s="1"/>
      <x:c r="L23" s="1"/>
      <x:c r="M23" s="1"/>
      <x:c r="N23" s="1"/>
      <x:c r="P23" s="48"/>
    </x:row>
    <x:row r="24" spans="2:18" ht="15" customHeight="1" x14ac:dyDescent="0.45">
      <x:c r="R24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687374D-02A9-4CAE-839F-92890F099AD3}" mc:Ignorable="x14ac xr xr2 xr3">
  <x:dimension ref="B1:R24"/>
  <x:sheetViews>
    <x:sheetView tabSelected="1" topLeftCell="B1" workbookViewId="0">
      <x:selection activeCell="K13" sqref="K13"/>
    </x:sheetView>
  </x:sheetViews>
  <x:sheetFormatPr baseColWidth="10" defaultColWidth="11" defaultRowHeight="1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>
      <x:c r="B1" s="53" t="s">
        <x:v>5</x:v>
      </x:c>
      <x:c r="P1" s="34"/>
    </x:row>
    <x:row r="2">
      <x:c r="B2" s="5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ht="17.4" customHeight="1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ht="17.4" customHeight="1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ht="15" customHeight="1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ht="15" customHeight="1">
      <x:c r="B6" s="6" t="s">
        <x:v>24</x:v>
      </x:c>
      <x:c r="C6" s="7">
        <x:v>19</x:v>
      </x:c>
      <x:c r="D6" s="7">
        <x:v>19</x:v>
      </x:c>
      <x:c r="E6" s="7">
        <x:v>19</x:v>
      </x:c>
      <x:c r="F6" s="7">
        <x:v>19</x:v>
      </x:c>
      <x:c r="G6" s="7">
        <x:v>19</x:v>
      </x:c>
      <x:c r="H6" s="7">
        <x:v>19</x:v>
      </x:c>
      <x:c r="I6" s="7">
        <x:v>19</x:v>
      </x:c>
      <x:c r="J6" s="7">
        <x:v>19</x:v>
      </x:c>
      <x:c r="K6" s="7">
        <x:v>19</x:v>
      </x:c>
      <x:c r="L6" s="7">
        <x:v>19</x:v>
      </x:c>
      <x:c r="M6" s="7"/>
      <x:c r="N6" s="47"/>
      <x:c r="O6" s="33"/>
      <x:c r="P6" s="49">
        <x:f>SUM(C6:N6)</x:f>
        <x:v>38</x:v>
      </x:c>
    </x:row>
    <x:row r="7" ht="15" customHeight="1">
      <x:c r="B7" s="6" t="s">
        <x:v>25</x:v>
      </x:c>
      <x:c r="C7" s="7">
        <x:v>19</x:v>
      </x:c>
      <x:c r="D7" s="7">
        <x:v>21</x:v>
      </x:c>
      <x:c r="E7" s="7">
        <x:v>20</x:v>
      </x:c>
      <x:c r="F7" s="7">
        <x:v>20</x:v>
      </x:c>
      <x:c r="G7" s="7">
        <x:v>19</x:v>
      </x:c>
      <x:c r="H7" s="7">
        <x:v>20</x:v>
      </x:c>
      <x:c r="I7" s="7">
        <x:v>22</x:v>
      </x:c>
      <x:c r="J7" s="7">
        <x:v>20</x:v>
      </x:c>
      <x:c r="K7" s="7">
        <x:v>12</x:v>
      </x:c>
      <x:c r="L7" s="7">
        <x:v>21</x:v>
      </x:c>
      <x:c r="M7" s="7"/>
      <x:c r="N7" s="7"/>
      <x:c r="O7" s="33"/>
      <x:c r="P7" s="49">
        <x:f>SUM(C7:N7)</x:f>
        <x:v>40</x:v>
      </x:c>
    </x:row>
    <x:row r="8" ht="15" customHeight="1">
      <x:c r="B8" s="8" t="s">
        <x:v>26</x:v>
      </x:c>
      <x:c r="C8" s="45">
        <x:f>C7-C6</x:f>
        <x:v>0</x:v>
      </x:c>
      <x:c r="D8" s="45">
        <x:f>D7-D6</x:f>
        <x:v>2</x:v>
      </x:c>
      <x:c r="E8" s="45">
        <x:f>E7-E6</x:f>
      </x:c>
      <x:c r="F8" s="45">
        <x:f>F7-F6</x:f>
      </x:c>
      <x:c r="G8" s="45">
        <x:f>G7-G6</x:f>
      </x:c>
      <x:c r="H8" s="45">
        <x:f>H7-H6</x:f>
      </x:c>
      <x:c r="I8" s="45">
        <x:f>I7-I6</x:f>
      </x:c>
      <x:c r="J8" s="45">
        <x:f>J7-J6</x:f>
      </x:c>
      <x:c r="K8" s="45">
        <x:f>K7-K6</x:f>
      </x:c>
      <x:c r="L8" s="45">
        <x:f>L7-L6</x:f>
      </x:c>
      <x:c r="M8" s="45">
        <x:f>M7-M6</x:f>
      </x:c>
      <x:c r="N8" s="45">
        <x:f>N7-N6</x:f>
      </x:c>
      <x:c r="O8" s="33"/>
      <x:c r="P8" s="49">
        <x:f>SUM(C8:N8)</x:f>
        <x:v>2</x:v>
      </x:c>
    </x:row>
    <x:row r="9" ht="15" customHeight="1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ht="15" customHeight="1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ht="15" customHeight="1">
      <x:c r="B11" s="9" t="s">
        <x:v>18</x:v>
      </x:c>
      <x:c r="C11" s="40">
        <x:v>19</x:v>
      </x:c>
      <x:c r="D11" s="40">
        <x:v>21</x:v>
      </x:c>
      <x:c r="E11" s="40">
        <x:v>20</x:v>
      </x:c>
      <x:c r="F11" s="40">
        <x:v>19.5</x:v>
      </x:c>
      <x:c r="G11" s="40">
        <x:v>19</x:v>
      </x:c>
      <x:c r="H11" s="40">
        <x:v>19.5</x:v>
      </x:c>
      <x:c r="I11" s="40">
        <x:v>21.5</x:v>
      </x:c>
      <x:c r="J11" s="40">
        <x:v>20.5</x:v>
      </x:c>
      <x:c r="K11" s="40">
        <x:v>12</x:v>
      </x:c>
      <x:c r="L11" s="40">
        <x:v>21</x:v>
      </x:c>
      <x:c r="M11" s="40"/>
      <x:c r="N11" s="40"/>
      <x:c r="P11" s="49">
        <x:f>SUM(C11:N11)</x:f>
      </x:c>
    </x:row>
    <x:row r="12" ht="15" customHeight="1">
      <x:c r="B12" s="6" t="s">
        <x:v>20</x:v>
      </x:c>
      <x:c r="C12" s="41">
        <x:v>3</x:v>
      </x:c>
      <x:c r="D12" s="41"/>
      <x:c r="E12" s="41">
        <x:v>1</x:v>
      </x:c>
      <x:c r="F12" s="41">
        <x:v>1.5</x:v>
      </x:c>
      <x:c r="G12" s="41">
        <x:v>1</x:v>
      </x:c>
      <x:c r="H12" s="41">
        <x:v>0.5</x:v>
      </x:c>
      <x:c r="I12" s="41">
        <x:v>1.5</x:v>
      </x:c>
      <x:c r="J12" s="41">
        <x:v>0.5</x:v>
      </x:c>
      <x:c r="K12" s="41">
        <x:v>9</x:v>
      </x:c>
      <x:c r="L12" s="41">
        <x:v>2</x:v>
      </x:c>
      <x:c r="M12" s="41"/>
      <x:c r="N12" s="41"/>
      <x:c r="P12" s="49">
        <x:f>SUM(C12:N12)</x:f>
      </x:c>
    </x:row>
    <x:row r="13" ht="18" customHeight="1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>SUM(C13:N13)</x:f>
      </x:c>
    </x:row>
    <x:row r="14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>SUM(C14:N14)</x:f>
      </x:c>
    </x:row>
    <x:row r="15" ht="15" customHeight="1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>SUM(C15:N15)</x:f>
      </x:c>
    </x:row>
    <x:row r="16" ht="15" customHeight="1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>SUM(C16:N16)</x:f>
      </x:c>
    </x:row>
    <x:row r="17" ht="15" customHeight="1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ht="15" customHeight="1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ht="15" customHeight="1">
      <x:c r="B19" s="6" t="s">
        <x:v>4</x:v>
      </x:c>
      <x:c r="C19" s="7">
        <x:v>5223.55</x:v>
      </x:c>
      <x:c r="D19" s="7">
        <x:v>5223.55</x:v>
      </x:c>
      <x:c r="E19" s="7">
        <x:v>5223.55</x:v>
      </x:c>
      <x:c r="F19" s="7">
        <x:v>5223.55</x:v>
      </x:c>
      <x:c r="G19" s="7">
        <x:v>5223.55</x:v>
      </x:c>
      <x:c r="H19" s="7">
        <x:v>5223.55</x:v>
      </x:c>
      <x:c r="I19" s="7">
        <x:v>5223.55</x:v>
      </x:c>
      <x:c r="J19" s="7">
        <x:v>5223.55</x:v>
      </x:c>
      <x:c r="K19" s="7">
        <x:v>5458.57</x:v>
      </x:c>
      <x:c r="L19" s="7">
        <x:v>5223.55</x:v>
      </x:c>
      <x:c r="M19" s="7"/>
      <x:c r="N19" s="7"/>
      <x:c r="O19" s="3"/>
      <x:c r="P19" s="29">
        <x:f>SUM(C19:N19)</x:f>
        <x:v>10447.1</x:v>
      </x:c>
    </x:row>
    <x:row r="20" ht="15" customHeight="1">
      <x:c r="B20" s="51" t="s">
        <x:v>29</x:v>
      </x:c>
      <x:c r="C20" s="52"/>
      <x:c r="D20" s="52"/>
      <x:c r="E20" s="52"/>
      <x:c r="F20" s="52"/>
      <x:c r="G20" s="52"/>
      <x:c r="H20" s="52"/>
      <x:c r="I20" s="52"/>
      <x:c r="J20" s="52"/>
      <x:c r="K20" s="52"/>
      <x:c r="L20" s="52"/>
      <x:c r="M20" s="52"/>
      <x:c r="N20" s="52"/>
      <x:c r="O20" s="3"/>
      <x:c r="P20" s="29">
        <x:f>SUM(C20:N20)</x:f>
        <x:v>0</x:v>
      </x:c>
    </x:row>
    <x:row r="21" ht="15" customHeight="1">
      <x:c r="B21" s="4" t="s">
        <x:v>1</x:v>
      </x:c>
      <x:c r="C21" s="5">
        <x:f>SUM(C19:C19)</x:f>
      </x:c>
      <x:c r="D21" s="5">
        <x:f>SUM(D19:D19)</x:f>
      </x:c>
      <x:c r="E21" s="5">
        <x:f>SUM(E19:E19)</x:f>
      </x:c>
      <x:c r="F21" s="5">
        <x:f>SUM(F19:F19)</x:f>
      </x:c>
      <x:c r="G21" s="5">
        <x:f>SUM(G19:G19)</x:f>
      </x:c>
      <x:c r="H21" s="5">
        <x:f>SUM(H19:H19)</x:f>
      </x:c>
      <x:c r="I21" s="5">
        <x:f>SUM(I19:I19)</x:f>
      </x:c>
      <x:c r="J21" s="5">
        <x:f>SUM(J19:J19)</x:f>
      </x:c>
      <x:c r="K21" s="5">
        <x:f>SUM(K19:K19)</x:f>
      </x:c>
      <x:c r="L21" s="5">
        <x:f>SUM(L19:L19)</x:f>
      </x:c>
      <x:c r="M21" s="5">
        <x:f>SUM(M19:M19)</x:f>
      </x:c>
      <x:c r="N21" s="5">
        <x:f>SUM(N19:N19)</x:f>
      </x:c>
      <x:c r="O21" s="3"/>
      <x:c r="P21" s="31">
        <x:f>SUM(C21:N21)</x:f>
        <x:v>10447.1</x:v>
      </x:c>
    </x:row>
    <x:row r="22" ht="15" customHeight="1">
      <x:c r="B22" s="10"/>
      <x:c r="C22" s="11"/>
      <x:c r="D22" s="11"/>
      <x:c r="E22" s="11"/>
      <x:c r="F22" s="11"/>
      <x:c r="G22" s="11"/>
      <x:c r="H22" s="11"/>
      <x:c r="I22" s="11"/>
      <x:c r="J22" s="11"/>
      <x:c r="K22" s="11"/>
      <x:c r="L22" s="11"/>
      <x:c r="M22" s="11"/>
      <x:c r="N22" s="11"/>
      <x:c r="O22" s="3"/>
      <x:c r="P22" s="32"/>
    </x:row>
    <x:row r="23" ht="15" customHeight="1">
      <x:c r="B23" s="1"/>
      <x:c r="C23" s="1"/>
      <x:c r="D23" s="1"/>
      <x:c r="E23" s="1"/>
      <x:c r="F23" s="1"/>
      <x:c r="G23" s="1"/>
      <x:c r="H23" s="1"/>
      <x:c r="I23" s="1"/>
      <x:c r="J23" s="1"/>
      <x:c r="K23" s="1"/>
      <x:c r="L23" s="1"/>
      <x:c r="M23" s="1"/>
      <x:c r="N23" s="1"/>
      <x:c r="P23" s="48"/>
    </x:row>
    <x:row r="24" ht="15" customHeight="1">
      <x:c r="R24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52</vt:i4>
      </vt:variant>
    </vt:vector>
  </HeadingPairs>
  <TitlesOfParts>
    <vt:vector size="54" baseType="lpstr">
      <vt:lpstr>2023</vt:lpstr>
      <vt:lpstr>2024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'2023'!SORTIES</vt:lpstr>
      <vt:lpstr>'2024'!SORTIES</vt:lpstr>
      <vt:lpstr>'2023'!SORTIES_SALAIRE_NET</vt:lpstr>
      <vt:lpstr>'2024'!SORTIES_SALAIRE_NET</vt:lpstr>
      <vt:lpstr>'2023'!TOTAL</vt:lpstr>
      <vt:lpstr>'2024'!TOTAL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2024-10-31T22:55:12Z</dcterms:modified>
</cp:coreProperties>
</file>