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9\Normal\"/>
    </mc:Choice>
  </mc:AlternateContent>
  <xr:revisionPtr revIDLastSave="0" documentId="13_ncr:1_{E13EC4FC-00F1-42D3-9372-6FE7EF1E6A9D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3" sheetId="15" r:id="rId1"/>
    <x:sheet name="2024" sheetId="16" r:id="rId2"/>
    <x:sheet name="Params" sheetId="10" r:id="rId3"/>
    <x:sheet name="Synthése" sheetId="13" r:id="rId4"/>
  </x:sheets>
  <x:definedNames>
    <x:definedName name="AOUT" localSheetId="0">'2023'!$J$3</x:definedName>
    <x:definedName name="AOUT" localSheetId="1">'2024'!$J$3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>#REF!</x:definedName>
    <x:definedName name="AVRIL" localSheetId="0">'2023'!$F$3</x:definedName>
    <x:definedName name="AVRIL" localSheetId="1">'2024'!$F$3</x:definedName>
    <x:definedName name="AVRIL">#REF!</x:definedName>
    <x:definedName name="CRA" localSheetId="0">'2023'!$B$10</x:definedName>
    <x:definedName name="CRA" localSheetId="1">'2024'!$B$10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>#REF!</x:definedName>
    <x:definedName name="CRA_CP" localSheetId="0">'2023'!$B$12</x:definedName>
    <x:definedName name="CRA_CP" localSheetId="1">'2024'!$B$12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>#REF!</x:definedName>
    <x:definedName name="ENTREES" localSheetId="0">'2023'!$B$16</x:definedName>
    <x:definedName name="ENTREES" localSheetId="1">'2024'!$B$16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>#REF!</x:definedName>
    <x:definedName name="FEVRIER" localSheetId="0">'2023'!$D$3</x:definedName>
    <x:definedName name="FEVRIER" localSheetId="1">'2024'!$D$3</x:definedName>
    <x:definedName name="FEVRIER">#REF!</x:definedName>
    <x:definedName name="JANVIER" localSheetId="0">'2023'!$C$3</x:definedName>
    <x:definedName name="JANVIER" localSheetId="1">'2024'!$C$3</x:definedName>
    <x:definedName name="JANVIER">#REF!</x:definedName>
    <x:definedName name="JUILLET" localSheetId="0">'2023'!$I$3</x:definedName>
    <x:definedName name="JUILLET" localSheetId="1">'2024'!$I$3</x:definedName>
    <x:definedName name="JUILLET">#REF!</x:definedName>
    <x:definedName name="JUIN" localSheetId="0">'2023'!$H$3</x:definedName>
    <x:definedName name="JUIN" localSheetId="1">'2024'!$H$3</x:definedName>
    <x:definedName name="JUIN">#REF!</x:definedName>
    <x:definedName name="MAI" localSheetId="0">'2023'!$G$3</x:definedName>
    <x:definedName name="MAI" localSheetId="1">'2024'!$G$3</x:definedName>
    <x:definedName name="MAI">#REF!</x:definedName>
    <x:definedName name="MARS" localSheetId="0">'2023'!$E$3</x:definedName>
    <x:definedName name="MARS" localSheetId="1">'2024'!$E$3</x:definedName>
    <x:definedName name="MARS">#REF!</x:definedName>
    <x:definedName name="MOIS" localSheetId="0">'2023'!$B$3</x:definedName>
    <x:definedName name="MOIS" localSheetId="1">'2024'!$B$3</x:definedName>
    <x:definedName name="MOIS">#REF!</x:definedName>
    <x:definedName name="NOVEMBRE" localSheetId="0">'2023'!$M$3</x:definedName>
    <x:definedName name="NOVEMBRE" localSheetId="1">'2024'!$M$3</x:definedName>
    <x:definedName name="NOVEMBRE">#REF!</x:definedName>
    <x:definedName name="OCTOBRE" localSheetId="0">'2023'!$L$3</x:definedName>
    <x:definedName name="OCTOBRE" localSheetId="1">'2024'!$L$3</x:definedName>
    <x:definedName name="OCTOBRE">#REF!</x:definedName>
    <x:definedName name="REPAS" localSheetId="0">'2023'!$B$5</x:definedName>
    <x:definedName name="REPAS" localSheetId="1">'2024'!$B$5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>#REF!</x:definedName>
    <x:definedName name="SOLDE" localSheetId="0">'2023'!$B$27</x:definedName>
    <x:definedName name="SOLDE" localSheetId="1">'2024'!$B$27</x:definedName>
    <x:definedName name="SORTIES" localSheetId="0">'2023'!$B$21</x:definedName>
    <x:definedName name="SORTIES" localSheetId="1">'2024'!$B$21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>#REF!</x:definedName>
    <x:definedName name="TOTAL" localSheetId="0">'2023'!$P$3</x:definedName>
    <x:definedName name="TOTAL" localSheetId="1">'2024'!$P$3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<sst xmlns="http://schemas.openxmlformats.org/spreadsheetml/2006/main" count="75" uniqueCount="40">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</sst>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7"/>
  <x:sheetViews>
    <x:sheetView workbookViewId="0">
      <x:selection activeCell="L27" sqref="L2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>
        <x:v>3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79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>
        <x:v>3</x:v>
      </x:c>
      <x:c r="K7" s="33">
        <x:v>20</x:v>
      </x:c>
      <x:c r="L7" s="33">
        <x:v>19.5</x:v>
      </x:c>
      <x:c r="M7" s="33">
        <x:v>18</x:v>
      </x:c>
      <x:c r="N7" s="33">
        <x:v>19</x:v>
      </x:c>
      <x:c r="O7" s="31"/>
      <x:c r="P7" s="52">
        <x:f>SUM(C7:N7)</x:f>
        <x:v>79.5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1</x:v>
      </x:c>
      <x:c r="L8" s="32">
        <x:f t="shared" si="0"/>
        <x:v>0.5</x:v>
      </x:c>
      <x:c r="M8" s="32">
        <x:f t="shared" si="0"/>
        <x:v>-1</x:v>
      </x:c>
      <x:c r="N8" s="32">
        <x:f t="shared" si="0"/>
        <x:v>0</x:v>
      </x:c>
      <x:c r="O8" s="31"/>
      <x:c r="P8" s="52">
        <x:f>SUM(C8:N8)</x:f>
        <x:v>0.5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>
        <x:v>3</x:v>
      </x:c>
      <x:c r="K11" s="10">
        <x:v>20</x:v>
      </x:c>
      <x:c r="L11" s="10">
        <x:v>19.5</x:v>
      </x:c>
      <x:c r="M11" s="10">
        <x:v>18.5</x:v>
      </x:c>
      <x:c r="N11" s="10">
        <x:v>19</x:v>
      </x:c>
      <x:c r="P11" s="53">
        <x:f>SUM(C11:N11)</x:f>
        <x:v>80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1</x:v>
      </x:c>
      <x:c r="L12" s="11">
        <x:v>2.5</x:v>
      </x:c>
      <x:c r="M12" s="11">
        <x:v>2.5</x:v>
      </x:c>
      <x:c r="N12" s="11">
        <x:v>1</x:v>
      </x:c>
      <x:c r="P12" s="53">
        <x:f>SUM(C12:N12)</x:f>
        <x:v>7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>
        <x:f>J11*Params!$C$5*(1-Params!$C$3)-Params!$C$4</x:f>
        <x:v>1443</x:v>
      </x:c>
      <x:c r="K17" s="9">
        <x:f>K11*Params!$C$5*(1-Params!$C$3)-Params!$C$4</x:f>
        <x:v>10045</x:v>
      </x:c>
      <x:c r="L17" s="9">
        <x:f>L11*Params!$C$5*(1-Params!$C$3)-Params!$C$4</x:f>
        <x:v>9792</x:v>
      </x:c>
      <x:c r="M17" s="9">
        <x:f>M11*Params!$C$5*(1-Params!$C$3)-Params!$C$4</x:f>
        <x:v>9286</x:v>
      </x:c>
      <x:c r="N17" s="9">
        <x:f>N11*Params!$C$5*(1-Params!$C$3)-Params!$C$4</x:f>
        <x:v>9539</x:v>
      </x:c>
      <x:c r="O17" s="4"/>
      <x:c r="P17" s="37">
        <x:f>SUM(C17:N17)</x:f>
        <x:v>40105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1443</x:v>
      </x:c>
      <x:c r="K19" s="25">
        <x:f t="shared" si="1"/>
        <x:v>10045</x:v>
      </x:c>
      <x:c r="L19" s="25">
        <x:f t="shared" si="1"/>
        <x:v>9792</x:v>
      </x:c>
      <x:c r="M19" s="25">
        <x:f t="shared" si="1"/>
        <x:v>9286</x:v>
      </x:c>
      <x:c r="N19" s="25">
        <x:f t="shared" si="1"/>
        <x:v>9539</x:v>
      </x:c>
      <x:c r="O19" s="5"/>
      <x:c r="P19" s="38">
        <x:f>SUM(C19:O19)</x:f>
        <x:v>40105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>
        <x:v>894.21</x:v>
      </x:c>
      <x:c r="K22" s="9">
        <x:v>5989.25</x:v>
      </x:c>
      <x:c r="L22" s="9">
        <x:v>5989.25</x:v>
      </x:c>
      <x:c r="M22" s="9">
        <x:v>5989.25</x:v>
      </x:c>
      <x:c r="N22" s="9">
        <x:v>5989.25</x:v>
      </x:c>
      <x:c r="O22" s="4"/>
      <x:c r="P22" s="39">
        <x:f>SUM(C22:N22)</x:f>
        <x:v>24851.21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>
        <x:f>157.36+323.19</x:f>
        <x:v>480.55</x:v>
      </x:c>
      <x:c r="K23" s="9">
        <x:f>1184.42+2364.45</x:f>
        <x:v>3548.87</x:v>
      </x:c>
      <x:c r="L23" s="9">
        <x:f>1184.42+2367.09</x:f>
        <x:v>3551.51</x:v>
      </x:c>
      <x:c r="M23" s="9">
        <x:f>1184.42+2371.02</x:f>
        <x:v>3555.44</x:v>
      </x:c>
      <x:c r="N23" s="9">
        <x:f>1184.42+2371.02</x:f>
        <x:v>3555.44</x:v>
      </x:c>
      <x:c r="O23" s="4"/>
      <x:c r="P23" s="39">
        <x:f>SUM(C23:N23)</x:f>
        <x:v>14691.810000000001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>
        <x:v>1232.5</x:v>
      </x:c>
      <x:c r="M24" s="61"/>
      <x:c r="N24" s="61"/>
      <x:c r="O24" s="4"/>
      <x:c r="P24" s="39">
        <x:f>SUM(C24:N24)</x:f>
        <x:v>1232.5</x:v>
      </x:c>
    </x:row>
    <x:row r="25" spans="2:16" x14ac:dyDescent="0.3">
      <x:c r="B25" s="7" t="s">
        <x:v>3</x:v>
      </x:c>
      <x:c r="C25" s="40">
        <x:f t="shared" ref="C25:K25" si="2">SUM(C22:C23)</x:f>
        <x:v>0</x:v>
      </x:c>
      <x:c r="D25" s="40">
        <x:f t="shared" si="2"/>
        <x:v>0</x:v>
      </x:c>
      <x:c r="E25" s="40">
        <x:f t="shared" si="2"/>
        <x:v>0</x:v>
      </x:c>
      <x:c r="F25" s="40">
        <x:f t="shared" si="2"/>
        <x:v>0</x:v>
      </x:c>
      <x:c r="G25" s="40">
        <x:f t="shared" si="2"/>
        <x:v>0</x:v>
      </x:c>
      <x:c r="H25" s="40">
        <x:f t="shared" si="2"/>
        <x:v>0</x:v>
      </x:c>
      <x:c r="I25" s="40">
        <x:f t="shared" si="2"/>
        <x:v>0</x:v>
      </x:c>
      <x:c r="J25" s="40">
        <x:f t="shared" si="2"/>
        <x:v>1374.76</x:v>
      </x:c>
      <x:c r="K25" s="40">
        <x:f t="shared" si="2"/>
        <x:v>9538.119999999999</x:v>
      </x:c>
      <x:c r="L25" s="40">
        <x:f>SUM(L22:L24)</x:f>
        <x:v>10773.26</x:v>
      </x:c>
      <x:c r="M25" s="40">
        <x:f t="shared" ref="M25:N25" si="3">SUM(M22:M24)</x:f>
        <x:v>9544.69</x:v>
      </x:c>
      <x:c r="N25" s="40">
        <x:f t="shared" si="3"/>
        <x:v>9544.69</x:v>
      </x:c>
      <x:c r="O25" s="4"/>
      <x:c r="P25" s="41">
        <x:f>SUM(C25:N25)</x:f>
        <x:v>40775.520000000004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4">C19-C25</x:f>
        <x:v>0</x:v>
      </x:c>
      <x:c r="D27" s="44">
        <x:f t="shared" si="4"/>
        <x:v>0</x:v>
      </x:c>
      <x:c r="E27" s="44">
        <x:f t="shared" si="4"/>
        <x:v>0</x:v>
      </x:c>
      <x:c r="F27" s="44">
        <x:f t="shared" si="4"/>
        <x:v>0</x:v>
      </x:c>
      <x:c r="G27" s="44">
        <x:f t="shared" si="4"/>
        <x:v>0</x:v>
      </x:c>
      <x:c r="H27" s="44">
        <x:f t="shared" si="4"/>
        <x:v>0</x:v>
      </x:c>
      <x:c r="I27" s="44">
        <x:f t="shared" si="4"/>
        <x:v>0</x:v>
      </x:c>
      <x:c r="J27" s="44">
        <x:f t="shared" si="4"/>
        <x:v>68.240000000000009</x:v>
      </x:c>
      <x:c r="K27" s="44">
        <x:f t="shared" si="4"/>
        <x:v>506.88000000000102</x:v>
      </x:c>
      <x:c r="L27" s="44">
        <x:f t="shared" si="4"/>
        <x:v>-981.26000000000022</x:v>
      </x:c>
      <x:c r="M27" s="44">
        <x:f t="shared" si="4"/>
        <x:v>-258.69000000000051</x:v>
      </x:c>
      <x:c r="N27" s="44">
        <x:f t="shared" si="4"/>
        <x:v>-5.6900000000005093</x:v>
      </x:c>
      <x:c r="P27" s="54">
        <x:f>SUM(C27:O27)</x:f>
        <x:v>-670.52000000000021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57AA8-C1C3-44B9-98DC-A38FF1682589}" mc:Ignorable="x14ac xr xr2 xr3">
  <x:dimension ref="B1:P27"/>
  <x:sheetViews>
    <x:sheetView tabSelected="1" workbookViewId="0">
      <x:selection activeCell="K14" sqref="K14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17</x:v>
      </x:c>
      <x:c r="G6" s="33">
        <x:v>19</x:v>
      </x:c>
      <x:c r="H6" s="33">
        <x:v>19</x:v>
      </x:c>
      <x:c r="I6" s="33">
        <x:v>4</x:v>
      </x:c>
      <x:c r="J6" s="33">
        <x:v>10</x:v>
      </x:c>
      <x:c r="K6" s="33">
        <x:v>19</x:v>
      </x:c>
      <x:c r="L6" s="33"/>
      <x:c r="M6" s="33"/>
      <x:c r="N6" s="33"/>
      <x:c r="O6" s="31"/>
      <x:c r="P6" s="52">
        <x:f>SUM(C6:N6)</x:f>
        <x:v>145</x:v>
      </x:c>
    </x:row>
    <x:row r="7">
      <x:c r="B7" s="8" t="s">
        <x:v>20</x:v>
      </x:c>
      <x:c r="C7" s="33">
        <x:v>14</x:v>
      </x:c>
      <x:c r="D7" s="33">
        <x:v>18</x:v>
      </x:c>
      <x:c r="E7" s="33">
        <x:v>16</x:v>
      </x:c>
      <x:c r="F7" s="33">
        <x:v>17</x:v>
      </x:c>
      <x:c r="G7" s="33">
        <x:v>16</x:v>
      </x:c>
      <x:c r="H7" s="33">
        <x:v>18</x:v>
      </x:c>
      <x:c r="I7" s="33">
        <x:v>17</x:v>
      </x:c>
      <x:c r="J7" s="33">
        <x:v>10</x:v>
      </x:c>
      <x:c r="K7" s="33">
        <x:v>19</x:v>
      </x:c>
      <x:c r="L7" s="33"/>
      <x:c r="M7" s="33"/>
      <x:c r="N7" s="33"/>
      <x:c r="O7" s="31"/>
      <x:c r="P7" s="52">
        <x:f>SUM(C7:N7)</x:f>
        <x:v>145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14</x:v>
      </x:c>
      <x:c r="D11" s="10">
        <x:v>17.5</x:v>
      </x:c>
      <x:c r="E11" s="10">
        <x:v>16</x:v>
      </x:c>
      <x:c r="F11" s="10">
        <x:v>17</x:v>
      </x:c>
      <x:c r="G11" s="10">
        <x:v>16.5</x:v>
      </x:c>
      <x:c r="H11" s="10">
        <x:v>18</x:v>
      </x:c>
      <x:c r="I11" s="10">
        <x:v>17</x:v>
      </x:c>
      <x:c r="J11" s="10">
        <x:v>9.5</x:v>
      </x:c>
      <x:c r="K11" s="10">
        <x:v>19</x:v>
      </x:c>
      <x:c r="L11" s="10"/>
      <x:c r="M11" s="10"/>
      <x:c r="N11" s="10"/>
      <x:c r="P11" s="53">
        <x:f>SUM(C11:N11)</x:f>
        <x:v>144.5</x:v>
      </x:c>
    </x:row>
    <x:row r="12">
      <x:c r="B12" s="8" t="s">
        <x:v>15</x:v>
      </x:c>
      <x:c r="C12" s="11">
        <x:v>4</x:v>
      </x:c>
      <x:c r="D12" s="11">
        <x:v>3.5</x:v>
      </x:c>
      <x:c r="E12" s="11">
        <x:v>5</x:v>
      </x:c>
      <x:c r="F12" s="11">
        <x:v>0</x:v>
      </x:c>
      <x:c r="G12" s="11">
        <x:v>0</x:v>
      </x:c>
      <x:c r="H12" s="11">
        <x:v>0</x:v>
      </x:c>
      <x:c r="I12" s="11">
        <x:v>2</x:v>
      </x:c>
      <x:c r="J12" s="11">
        <x:v>0.5</x:v>
      </x:c>
      <x:c r="K12" s="11">
        <x:v>0</x:v>
      </x:c>
      <x:c r="L12" s="11"/>
      <x:c r="M12" s="11"/>
      <x:c r="N12" s="11"/>
      <x:c r="P12" s="53">
        <x:f>SUM(C12:N12)</x:f>
        <x:v>15</x:v>
      </x:c>
    </x:row>
    <x:row r="13">
      <x:c r="B13" s="8" t="s">
        <x:v>16</x:v>
      </x:c>
      <x:c r="C13" s="11">
        <x:v>4</x:v>
      </x:c>
      <x:c r="D13" s="11"/>
      <x:c r="E13" s="11"/>
      <x:c r="F13" s="11">
        <x:v>4</x:v>
      </x:c>
      <x:c r="G13" s="11">
        <x:v>2.5</x:v>
      </x:c>
      <x:c r="H13" s="11">
        <x:v>2</x:v>
      </x:c>
      <x:c r="I13" s="11">
        <x:v>4</x:v>
      </x:c>
      <x:c r="J13" s="11">
        <x:v>11</x:v>
      </x:c>
      <x:c r="K13" s="11">
        <x:v>2</x:v>
      </x:c>
      <x:c r="L13" s="11"/>
      <x:c r="M13" s="11"/>
      <x:c r="N13" s="11"/>
      <x:c r="P13" s="53">
        <x:f>SUM(C13:N13)</x:f>
        <x:v>29.5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7009</x:v>
      </x:c>
      <x:c r="D17" s="9">
        <x:f>D11*Params!$C$5*(1-Params!$C$3)-Params!$C$4</x:f>
        <x:v>8780</x:v>
      </x:c>
      <x:c r="E17" s="9">
        <x:f>E11*Params!$C$5*(1-Params!$C$3)-Params!$C$4</x:f>
        <x:v>8021</x:v>
      </x:c>
      <x:c r="F17" s="9">
        <x:f>F11*Params!$C$5*(1-Params!$C$3)-Params!$C$4</x:f>
        <x:v>8527</x:v>
      </x:c>
      <x:c r="G17" s="9">
        <x:f>G11*Params!$C$5*(1-Params!$C$3)-Params!$C$4</x:f>
        <x:v>8274</x:v>
      </x:c>
      <x:c r="H17" s="9">
        <x:f>H11*Params!$C$5*(1-Params!$C$3)-Params!$C$4</x:f>
        <x:v>9033</x:v>
      </x:c>
      <x:c r="I17" s="9">
        <x:f>I11*Params!$C$5*(1-Params!$C$3)-Params!$C$4</x:f>
        <x:v>8527</x:v>
      </x:c>
      <x:c r="J17" s="9">
        <x:f>J11*Params!$C$5*(1-Params!$C$3)-Params!$C$4</x:f>
        <x:v>4732</x:v>
      </x:c>
      <x:c r="K17" s="9">
        <x:f>K11*Params!$C$5*(1-Params!$C$3)-Params!$C$4</x:f>
      </x:c>
      <x:c r="L17" s="9"/>
      <x:c r="M17" s="9"/>
      <x:c r="N17" s="9"/>
      <x:c r="O17" s="4"/>
      <x:c r="P17" s="37">
        <x:f>SUM(C17:N17)</x:f>
        <x:v>72442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72442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4947.66</x:v>
      </x:c>
      <x:c r="D22" s="9">
        <x:v>5982.61</x:v>
      </x:c>
      <x:c r="E22" s="9">
        <x:v>5982.61</x:v>
      </x:c>
      <x:c r="F22" s="9">
        <x:v>4926.21</x:v>
      </x:c>
      <x:c r="G22" s="9">
        <x:v>5337.28</x:v>
      </x:c>
      <x:c r="H22" s="9">
        <x:v>5982.61</x:v>
      </x:c>
      <x:c r="I22" s="9">
        <x:v>4263.86</x:v>
      </x:c>
      <x:c r="J22" s="9">
        <x:v>3061.88</x:v>
      </x:c>
      <x:c r="K22" s="9">
        <x:v>5466.53</x:v>
      </x:c>
      <x:c r="L22" s="9"/>
      <x:c r="M22" s="9"/>
      <x:c r="N22" s="9"/>
      <x:c r="O22" s="4"/>
      <x:c r="P22" s="39">
        <x:f>SUM(C22:N22)</x:f>
        <x:v>45951.24999999999</x:v>
      </x:c>
    </x:row>
    <x:row r="23">
      <x:c r="B23" s="8" t="s">
        <x:v>8</x:v>
      </x:c>
      <x:c r="C23" s="9">
        <x:f>990.42+1967.53</x:f>
        <x:v>2957.95</x:v>
      </x:c>
      <x:c r="D23" s="9">
        <x:f>1197.91+2392.25</x:f>
        <x:v>3590.16</x:v>
      </x:c>
      <x:c r="E23" s="9">
        <x:f>1197.91+2390.93</x:f>
        <x:v>3588.84</x:v>
      </x:c>
      <x:c r="F23" s="9">
        <x:f>987.61+1990.97</x:f>
        <x:v>2978.58</x:v>
      </x:c>
      <x:c r="G23" s="9">
        <x:f>1070.9+2146.76</x:f>
        <x:v>3217.6600000000003</x:v>
      </x:c>
      <x:c r="H23" s="9">
        <x:f>1197.91+2407.8</x:f>
        <x:v>3605.71</x:v>
      </x:c>
      <x:c r="I23" s="9">
        <x:f>871.2+1716.64</x:f>
        <x:v>2587.84</x:v>
      </x:c>
      <x:c r="J23" s="9">
        <x:f>636.1+1256.83</x:f>
        <x:v>1892.9299999999998</x:v>
      </x:c>
      <x:c r="K23" s="9">
        <x:f>1092.75+2198.99</x:f>
      </x:c>
      <x:c r="L23" s="9"/>
      <x:c r="M23" s="9"/>
      <x:c r="N23" s="9"/>
      <x:c r="O23" s="4"/>
      <x:c r="P23" s="39">
        <x:f>SUM(C23:N23)</x:f>
        <x:v>27711.410000000003</x:v>
      </x:c>
    </x:row>
    <x:row r="24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0</x:v>
      </x:c>
    </x:row>
    <x:row r="25">
      <x:c r="B25" s="7" t="s">
        <x:v>3</x:v>
      </x:c>
      <x:c r="C25" s="40">
        <x:f>SUM(C22:C23)</x:f>
      </x:c>
      <x:c r="D25" s="40">
        <x:f>SUM(D22:D23)</x:f>
      </x:c>
      <x:c r="E25" s="40">
        <x:f>SUM(E22:E23)</x:f>
      </x:c>
      <x:c r="F25" s="40">
        <x:f>SUM(F22:F23)</x:f>
      </x:c>
      <x:c r="G25" s="40">
        <x:f>SUM(G22:G23)</x:f>
      </x:c>
      <x:c r="H25" s="40">
        <x:f>SUM(H22:H23)</x:f>
      </x:c>
      <x:c r="I25" s="40">
        <x:f>SUM(I22:I23)</x:f>
      </x:c>
      <x:c r="J25" s="40">
        <x:f>SUM(J22:J23)</x:f>
      </x:c>
      <x:c r="K25" s="40">
        <x:f>SUM(K22:K23)</x:f>
      </x:c>
      <x:c r="L25" s="40">
        <x:f>SUM(L22:L23)</x:f>
      </x:c>
      <x:c r="M25" s="40">
        <x:f>SUM(M22:M23)</x:f>
      </x:c>
      <x:c r="N25" s="40">
        <x:f>SUM(N22:N23)</x:f>
      </x:c>
      <x:c r="O25" s="4"/>
      <x:c r="P25" s="41">
        <x:f>SUM(C25:N25)</x:f>
        <x:v>73662.66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-1220.6600000000008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'2023'!P27+'2024'!P27</x:f>
        <x:v>-1891.180000000001</x:v>
      </x:c>
    </x:row>
    <x:row r="4" spans="2:3" ht="16.95" customHeight="1" x14ac:dyDescent="0.3">
      <x:c r="B4" s="34" t="s">
        <x:v>26</x:v>
      </x:c>
      <x:c r="C4" s="36">
        <x:f>SUM('2023'!P12)+('2024'!P12)</x:f>
        <x:v>22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2024-10-03T09:52:49Z</dcterms:modified>
</cp:coreProperties>
</file>