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B17B081E-FDDB-4439-BC38-DC0143DB84C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>'2024'!$B$33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>'2024'!$B$32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'2024'!$B$30</x:definedName>
    <x:definedName name="SORTIES" localSheetId="0">'2023'!$B$22</x:definedName>
    <x:definedName name="SORTIES" localSheetId="1">'2024'!$B$23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'2024'!$B$25</x:definedName>
    <x:definedName name="SORTIES_CHARGES_SOCIALES_PATRONALES">#REF!</x:definedName>
    <x:definedName name="SORTIES_FRAIS_KM">'2024'!$B$26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'2024'!$B$24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'2024'!$B$21</x:definedName>
    <x:definedName name="TOTAL_ENTREES">#REF!</x:definedName>
    <x:definedName name="TOTAL_SORTIES" localSheetId="0">'2023'!$B$26</x:definedName>
    <x:definedName name="TOTAL_SORTIES" localSheetId="1">'2024'!$B$28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<sst xmlns="http://schemas.openxmlformats.org/spreadsheetml/2006/main" count="82" uniqueCount="46">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</sst>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1" fillId="9" borderId="0" xfId="0" applyFont="1" applyFill="1" applyAlignment="1">
      <x:alignment vertical="center"/>
    </x:xf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opLeftCell="A2" workbookViewId="0">
      <x:selection activeCell="H18" sqref="H18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221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221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0</x:v>
      </x:c>
      <x:c r="E8" s="32">
        <x:f t="shared" si="0"/>
        <x:v>3</x:v>
      </x:c>
      <x:c r="F8" s="32">
        <x:f t="shared" si="0"/>
        <x:v>-2</x:v>
      </x:c>
      <x:c r="G8" s="32">
        <x:f t="shared" si="0"/>
        <x:v>-1</x:v>
      </x:c>
      <x:c r="H8" s="32">
        <x:f t="shared" si="0"/>
        <x:v>2</x:v>
      </x:c>
      <x:c r="I8" s="32">
        <x:f t="shared" si="0"/>
        <x:v>-7</x:v>
      </x:c>
      <x:c r="J8" s="32">
        <x:f t="shared" si="0"/>
        <x:v>0</x:v>
      </x:c>
      <x:c r="K8" s="32">
        <x:f t="shared" si="0"/>
        <x:v>1</x:v>
      </x:c>
      <x:c r="L8" s="32">
        <x:f t="shared" si="0"/>
        <x:v>2</x:v>
      </x:c>
      <x:c r="M8" s="32">
        <x:f t="shared" si="0"/>
        <x:v>1</x:v>
      </x:c>
      <x:c r="N8" s="32">
        <x:f t="shared" si="0"/>
        <x:v>-1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221</x:v>
      </x:c>
    </x:row>
    <x:row r="12" spans="2:16" x14ac:dyDescent="0.3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12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>
        <x:v>1</x:v>
      </x:c>
      <x:c r="N14" s="20"/>
      <x:c r="P14" s="53">
        <x:f>SUM(C14:N14)</x:f>
        <x:v>2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  <x:v>6549</x:v>
      </x:c>
      <x:c r="O17" s="4"/>
      <x:c r="P17" s="37">
        <x:f>SUM(C17:N17)</x:f>
        <x:v>90594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 spans="2:16" x14ac:dyDescent="0.3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150.16999999999999</x:v>
      </x:c>
    </x:row>
    <x:row r="20" spans="2:16" x14ac:dyDescent="0.3">
      <x:c r="B20" s="24" t="s">
        <x:v>2</x:v>
      </x:c>
      <x:c r="C20" s="25">
        <x:f t="shared" ref="C20:N20" si="1">SUM(C17:C19)</x:f>
        <x:v>9033</x:v>
      </x:c>
      <x:c r="D20" s="25">
        <x:f t="shared" si="1"/>
        <x:v>8205</x:v>
      </x:c>
      <x:c r="E20" s="25">
        <x:f t="shared" si="1"/>
        <x:v>9551.6</x:v>
      </x:c>
      <x:c r="F20" s="25">
        <x:f t="shared" si="1"/>
        <x:v>7377</x:v>
      </x:c>
      <x:c r="G20" s="25">
        <x:f t="shared" si="1"/>
        <x:v>7791</x:v>
      </x:c>
      <x:c r="H20" s="25">
        <x:f t="shared" si="1"/>
        <x:v>9033</x:v>
      </x:c>
      <x:c r="I20" s="25">
        <x:f t="shared" si="1"/>
        <x:v>5307</x:v>
      </x:c>
      <x:c r="J20" s="25">
        <x:f t="shared" si="1"/>
        <x:v>1581</x:v>
      </x:c>
      <x:c r="K20" s="25">
        <x:f t="shared" si="1"/>
        <x:v>8619</x:v>
      </x:c>
      <x:c r="L20" s="25">
        <x:f t="shared" si="1"/>
        <x:v>9528.57</x:v>
      </x:c>
      <x:c r="M20" s="25">
        <x:f t="shared" si="1"/>
        <x:v>9519</x:v>
      </x:c>
      <x:c r="N20" s="25">
        <x:f t="shared" si="1"/>
        <x:v>6549</x:v>
      </x:c>
      <x:c r="O20" s="5"/>
      <x:c r="P20" s="38">
        <x:f>SUM(C20:N20)</x:f>
        <x:v>92094.170000000013</x:v>
      </x:c>
    </x:row>
    <x:row r="21" spans="2:16" x14ac:dyDescent="0.3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3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3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59455.159999999996</x:v>
      </x:c>
    </x:row>
    <x:row r="24" spans="2:16" x14ac:dyDescent="0.3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  <x:v>2887.0299999999997</x:v>
      </x:c>
      <x:c r="O24" s="4"/>
      <x:c r="P24" s="39">
        <x:f>SUM(C24:N24)</x:f>
        <x:v>32647.079999999994</x:v>
      </x:c>
    </x:row>
    <x:row r="25" spans="2:16" x14ac:dyDescent="0.3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150.16999999999999</x:v>
      </x:c>
    </x:row>
    <x:row r="26" spans="2:16" x14ac:dyDescent="0.3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SUM(E23:E24)</x:f>
        <x:v>8193.86</x:v>
      </x:c>
      <x:c r="F26" s="40">
        <x:f t="shared" ref="F26:N26" si="2">SUM(F23:F25)</x:f>
        <x:v>8193.86</x:v>
      </x:c>
      <x:c r="G26" s="40">
        <x:f t="shared" si="2"/>
        <x:v>8199.119999999999</x:v>
      </x:c>
      <x:c r="H26" s="40">
        <x:f t="shared" si="2"/>
        <x:v>8195.17</x:v>
      </x:c>
      <x:c r="I26" s="40">
        <x:f t="shared" si="2"/>
        <x:v>8195.17</x:v>
      </x:c>
      <x:c r="J26" s="40">
        <x:f t="shared" si="2"/>
        <x:v>2002.69</x:v>
      </x:c>
      <x:c r="K26" s="40">
        <x:f t="shared" si="2"/>
        <x:v>8195.17</x:v>
      </x:c>
      <x:c r="L26" s="40">
        <x:f t="shared" si="2"/>
        <x:v>8240.74</x:v>
      </x:c>
      <x:c r="M26" s="40">
        <x:f t="shared" si="2"/>
        <x:v>8195.17</x:v>
      </x:c>
      <x:c r="N26" s="40">
        <x:f t="shared" si="2"/>
        <x:v>8149.1399999999994</x:v>
      </x:c>
      <x:c r="O26" s="4"/>
      <x:c r="P26" s="41">
        <x:f>SUM(C26:N26)</x:f>
        <x:v>92147.81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3">C20-C26</x:f>
        <x:v>839.13999999999942</x:v>
      </x:c>
      <x:c r="D28" s="44">
        <x:f t="shared" si="3"/>
        <x:v>11.139999999999418</x:v>
      </x:c>
      <x:c r="E28" s="44">
        <x:f t="shared" si="3"/>
        <x:v>1357.7399999999998</x:v>
      </x:c>
      <x:c r="F28" s="44">
        <x:f t="shared" si="3"/>
        <x:v>-816.86000000000058</x:v>
      </x:c>
      <x:c r="G28" s="44">
        <x:f t="shared" si="3"/>
        <x:v>-408.11999999999898</x:v>
      </x:c>
      <x:c r="H28" s="44">
        <x:f t="shared" si="3"/>
        <x:v>837.82999999999993</x:v>
      </x:c>
      <x:c r="I28" s="44">
        <x:f t="shared" si="3"/>
        <x:v>-2888.17</x:v>
      </x:c>
      <x:c r="J28" s="44">
        <x:f t="shared" si="3"/>
        <x:v>-421.69000000000005</x:v>
      </x:c>
      <x:c r="K28" s="44">
        <x:f t="shared" si="3"/>
        <x:v>423.82999999999993</x:v>
      </x:c>
      <x:c r="L28" s="44">
        <x:f t="shared" si="3"/>
        <x:v>1287.83</x:v>
      </x:c>
      <x:c r="M28" s="44">
        <x:f t="shared" si="3"/>
        <x:v>1323.83</x:v>
      </x:c>
      <x:c r="N28" s="44">
        <x:f t="shared" si="3"/>
        <x:v>-1600.1399999999994</x:v>
      </x:c>
      <x:c r="P28" s="54">
        <x:f>SUM(C28:N28)</x:f>
        <x:v>-53.640000000000782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BFB4FC-FDAD-400F-A6C0-6CF45B5A7335}" mc:Ignorable="x14ac xr xr2 xr3">
  <x:dimension ref="B1:P33"/>
  <x:sheetViews>
    <x:sheetView tabSelected="1" workbookViewId="0">
      <x:selection activeCell="J26" sqref="J26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0</x:v>
      </x:c>
      <x:c r="K6" s="33">
        <x:v>19</x:v>
      </x:c>
      <x:c r="L6" s="33"/>
      <x:c r="M6" s="33"/>
      <x:c r="N6" s="33"/>
      <x:c r="O6" s="31"/>
      <x:c r="P6" s="52">
        <x:f>SUM(C6:N6)</x:f>
        <x:v>140</x:v>
      </x:c>
    </x:row>
    <x:row r="7">
      <x:c r="B7" s="8" t="s">
        <x:v>20</x:v>
      </x:c>
      <x:c r="C7" s="33">
        <x:v>22</x:v>
      </x:c>
      <x:c r="D7" s="33">
        <x:v>18</x:v>
      </x:c>
      <x:c r="E7" s="33">
        <x:v>21</x:v>
      </x:c>
      <x:c r="F7" s="33">
        <x:v>21</x:v>
      </x:c>
      <x:c r="G7" s="33">
        <x:v>16</x:v>
      </x:c>
      <x:c r="H7" s="33">
        <x:v>20</x:v>
      </x:c>
      <x:c r="I7" s="33">
        <x:v>23</x:v>
      </x:c>
      <x:c r="J7" s="33">
        <x:v>0</x:v>
      </x:c>
      <x:c r="K7" s="33">
        <x:v>21</x:v>
      </x:c>
      <x:c r="L7" s="33"/>
      <x:c r="M7" s="33"/>
      <x:c r="N7" s="33"/>
      <x:c r="O7" s="31"/>
      <x:c r="P7" s="52">
        <x:f>SUM(C7:N7)</x:f>
        <x:v>141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18</x:v>
      </x:c>
      <x:c r="E11" s="10">
        <x:v>21</x:v>
      </x:c>
      <x:c r="F11" s="10">
        <x:v>21</x:v>
      </x:c>
      <x:c r="G11" s="10">
        <x:v>16</x:v>
      </x:c>
      <x:c r="H11" s="10">
        <x:v>20</x:v>
      </x:c>
      <x:c r="I11" s="10">
        <x:v>23</x:v>
      </x:c>
      <x:c r="J11" s="10">
        <x:v>0</x:v>
      </x:c>
      <x:c r="K11" s="10">
        <x:v>21</x:v>
      </x:c>
      <x:c r="L11" s="10"/>
      <x:c r="M11" s="10"/>
      <x:c r="N11" s="10"/>
      <x:c r="P11" s="53">
        <x:f>SUM(C11:N11)</x:f>
        <x:v>141</x:v>
      </x:c>
    </x:row>
    <x:row r="12">
      <x:c r="B12" s="8" t="s">
        <x:v>15</x:v>
      </x:c>
      <x:c r="C12" s="11"/>
      <x:c r="D12" s="11">
        <x:v>1</x:v>
      </x:c>
      <x:c r="E12" s="11"/>
      <x:c r="F12" s="11"/>
      <x:c r="G12" s="11"/>
      <x:c r="H12" s="11"/>
      <x:c r="I12" s="11"/>
      <x:c r="J12" s="11">
        <x:v>11</x:v>
      </x:c>
      <x:c r="K12" s="11"/>
      <x:c r="L12" s="11"/>
      <x:c r="M12" s="11"/>
      <x:c r="N12" s="11"/>
      <x:c r="P12" s="53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>
        <x:v>3</x:v>
      </x:c>
      <x:c r="H13" s="11"/>
      <x:c r="I13" s="11"/>
      <x:c r="J13" s="11">
        <x:v>10</x:v>
      </x:c>
      <x:c r="K13" s="11"/>
      <x:c r="L13" s="11"/>
      <x:c r="M13" s="11"/>
      <x:c r="N13" s="11"/>
      <x:c r="P13" s="53">
        <x:f>SUM(C13:N13)</x:f>
        <x:v>13</x:v>
      </x:c>
    </x:row>
    <x:row r="14">
      <x:c r="B14" s="66" t="s">
        <x:v>43</x:v>
      </x:c>
      <x:c r="C14" s="67"/>
      <x:c r="D14" s="67">
        <x:v>2</x:v>
      </x:c>
      <x:c r="E14" s="67"/>
      <x:c r="F14" s="67"/>
      <x:c r="G14" s="67"/>
      <x:c r="H14" s="67"/>
      <x:c r="I14" s="67"/>
      <x:c r="J14" s="67"/>
      <x:c r="K14" s="67"/>
      <x:c r="L14" s="67"/>
      <x:c r="M14" s="67"/>
      <x:c r="N14" s="67"/>
      <x:c r="P14" s="53"/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C11*Params!$C$6*(1-Params!$C$3)-Params!$C$4</x:f>
        <x:v>10045</x:v>
      </x:c>
      <x:c r="D18" s="9">
        <x:f>D11*Params!$C$6*(1-Params!$C$3)-Params!$C$4</x:f>
        <x:v>8205</x:v>
      </x:c>
      <x:c r="E18" s="9">
        <x:f>E11*Params!$C$6*(1-Params!$C$3)-Params!$C$4</x:f>
        <x:v>9585</x:v>
      </x:c>
      <x:c r="F18" s="9">
        <x:f>F11*Params!$C$6*(1-Params!$C$3)-Params!$C$4</x:f>
        <x:v>9585</x:v>
      </x:c>
      <x:c r="G18" s="9">
        <x:f>G11*Params!$C$6*(1-Params!$C$3)-Params!$C$4</x:f>
        <x:v>7285</x:v>
      </x:c>
      <x:c r="H18" s="9">
        <x:f>H11*Params!$C$6*(1-Params!$C$3)-Params!$C$4</x:f>
        <x:v>9125</x:v>
      </x:c>
      <x:c r="I18" s="9">
        <x:f>I11*Params!$C$6*(1-Params!$C$3)-Params!$C$4</x:f>
        <x:v>10505</x:v>
      </x:c>
      <x:c r="J18" s="9">
        <x:f>J11*Params!$C$6*(1-Params!$C$3)-Params!$C$4</x:f>
        <x:v>-75</x:v>
      </x:c>
      <x:c r="K18" s="9">
        <x:f>K11*Params!$C$6*(1-Params!$C$3)-Params!$C$4</x:f>
      </x:c>
      <x:c r="L18" s="9"/>
      <x:c r="M18" s="9"/>
      <x:c r="N18" s="9"/>
      <x:c r="O18" s="4"/>
      <x:c r="P18" s="37">
        <x:f>SUM(C18:N18)</x:f>
        <x:v>64260</x:v>
      </x:c>
    </x:row>
    <x:row r="19">
      <x:c r="B19" s="8" t="s">
        <x:v>14</x:v>
      </x:c>
      <x:c r="C19" s="9"/>
      <x:c r="D19" s="9"/>
      <x:c r="E19" s="9"/>
      <x:c r="F19" s="9"/>
      <x:c r="G19" s="9">
        <x:v>3000</x:v>
      </x:c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3000</x:v>
      </x:c>
    </x:row>
    <x:row r="20">
      <x:c r="B20" s="60" t="s">
        <x:v>39</x:v>
      </x:c>
      <x:c r="C20" s="61"/>
      <x:c r="D20" s="61"/>
      <x:c r="E20" s="61">
        <x:v>232.64</x:v>
      </x:c>
      <x:c r="F20" s="61"/>
      <x:c r="G20" s="61"/>
      <x:c r="H20" s="61"/>
      <x:c r="I20" s="61"/>
      <x:c r="J20" s="61"/>
      <x:c r="K20" s="61"/>
      <x:c r="L20" s="61"/>
      <x:c r="M20" s="61"/>
      <x:c r="N20" s="61"/>
      <x:c r="O20" s="4"/>
      <x:c r="P20" s="37">
        <x:f>SUM(C20:N20)</x:f>
        <x:v>232.64</x:v>
      </x:c>
    </x:row>
    <x:row r="21">
      <x:c r="B21" s="24" t="s">
        <x:v>2</x:v>
      </x:c>
      <x:c r="C21" s="25">
        <x:f>SUM(C18:C20)</x:f>
      </x:c>
      <x:c r="D21" s="25">
        <x:f>SUM(D18:D20)</x:f>
      </x:c>
      <x:c r="E21" s="25">
        <x:f>SUM(E18:E20)</x:f>
      </x:c>
      <x:c r="F21" s="25">
        <x:f>SUM(F18:F20)</x:f>
      </x:c>
      <x:c r="G21" s="25">
        <x:f>SUM(G18:G20)</x:f>
      </x:c>
      <x:c r="H21" s="25">
        <x:f>SUM(H18:H20)</x:f>
      </x:c>
      <x:c r="I21" s="25">
        <x:f>SUM(I18:I20)</x:f>
      </x:c>
      <x:c r="J21" s="25">
        <x:f>SUM(J18:J20)</x:f>
      </x:c>
      <x:c r="K21" s="25">
        <x:f>SUM(K18:K20)</x:f>
      </x:c>
      <x:c r="L21" s="25">
        <x:f>SUM(L18:L20)</x:f>
      </x:c>
      <x:c r="M21" s="25">
        <x:f>SUM(M18:M20)</x:f>
      </x:c>
      <x:c r="N21" s="25">
        <x:f>SUM(N18:N20)</x:f>
      </x:c>
      <x:c r="O21" s="5"/>
      <x:c r="P21" s="38">
        <x:f>SUM(C21:N21)</x:f>
        <x:v>67492.64</x:v>
      </x:c>
    </x:row>
    <x:row r="22">
      <x:c r="B22" s="27"/>
      <x:c r="C22" s="23"/>
      <x:c r="D22" s="23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5"/>
    </x:row>
    <x:row r="23">
      <x:c r="B23" s="26" t="s">
        <x:v>1</x:v>
      </x:c>
      <x:c r="C23" s="59"/>
      <x:c r="D23" s="59"/>
      <x:c r="E23" s="59"/>
      <x:c r="F23" s="28"/>
      <x:c r="G23" s="59"/>
      <x:c r="H23" s="28"/>
      <x:c r="I23" s="59"/>
      <x:c r="J23" s="28"/>
      <x:c r="K23" s="59"/>
      <x:c r="L23" s="28"/>
      <x:c r="M23" s="59"/>
      <x:c r="N23" s="28"/>
      <x:c r="O23" s="4"/>
      <x:c r="P23" s="50"/>
    </x:row>
    <x:row r="24">
      <x:c r="B24" s="8" t="s">
        <x:v>7</x:v>
      </x:c>
      <x:c r="C24" s="9">
        <x:v>5420.85</x:v>
      </x:c>
      <x:c r="D24" s="9">
        <x:v>5420.85</x:v>
      </x:c>
      <x:c r="E24" s="9">
        <x:v>5420.85</x:v>
      </x:c>
      <x:c r="F24" s="9">
        <x:v>5420.85</x:v>
      </x:c>
      <x:c r="G24" s="9">
        <x:v>6329.67</x:v>
      </x:c>
      <x:c r="H24" s="9">
        <x:v>5420.85</x:v>
      </x:c>
      <x:c r="I24" s="9">
        <x:v>5420.85</x:v>
      </x:c>
      <x:c r="J24" s="9">
        <x:v>2861.62</x:v>
      </x:c>
      <x:c r="K24" s="9">
        <x:v>5409.97</x:v>
      </x:c>
      <x:c r="L24" s="9"/>
      <x:c r="M24" s="9"/>
      <x:c r="N24" s="9"/>
      <x:c r="O24" s="4"/>
      <x:c r="P24" s="39">
        <x:f>SUM(C24:N24)</x:f>
        <x:v>41716.39</x:v>
      </x:c>
    </x:row>
    <x:row r="25">
      <x:c r="B25" s="8" t="s">
        <x:v>8</x:v>
      </x:c>
      <x:c r="C25" s="9">
        <x:f>1132.59+1927.38</x:f>
        <x:v>3059.9700000000003</x:v>
      </x:c>
      <x:c r="D25" s="9">
        <x:f>1132.59+1917.3</x:f>
        <x:v>3049.89</x:v>
      </x:c>
      <x:c r="E25" s="9">
        <x:f>1132.59+1919.94</x:f>
        <x:v>3052.5299999999997</x:v>
      </x:c>
      <x:c r="F25" s="9">
        <x:f>1132.59+1917.3</x:f>
        <x:v>3049.89</x:v>
      </x:c>
      <x:c r="G25" s="9">
        <x:f>1353.11+3974.83</x:f>
        <x:v>5327.94</x:v>
      </x:c>
      <x:c r="H25" s="9">
        <x:f>1132.59+2269.54</x:f>
        <x:v>3402.13</x:v>
      </x:c>
      <x:c r="I25" s="9">
        <x:f>1132.59+2272.27</x:f>
        <x:v>3404.8599999999997</x:v>
      </x:c>
      <x:c r="J25" s="9">
        <x:f>640+1236.86</x:f>
        <x:v>1876.86</x:v>
      </x:c>
      <x:c r="K25" s="9">
        <x:f>1131.35+2297.04</x:f>
      </x:c>
      <x:c r="L25" s="9"/>
      <x:c r="M25" s="9"/>
      <x:c r="N25" s="9"/>
      <x:c r="O25" s="4"/>
      <x:c r="P25" s="39">
        <x:f>SUM(C25:N25)</x:f>
        <x:v>26224.07</x:v>
      </x:c>
    </x:row>
    <x:row r="26">
      <x:c r="B26" s="60" t="s">
        <x:v>42</x:v>
      </x:c>
      <x:c r="C26" s="61">
        <x:v>412.048</x:v>
      </x:c>
      <x:c r="D26" s="61">
        <x:v>355.312</x:v>
      </x:c>
      <x:c r="E26" s="61">
        <x:v>397.864</x:v>
      </x:c>
      <x:c r="F26" s="61">
        <x:v>397.864</x:v>
      </x:c>
      <x:c r="G26" s="61">
        <x:v>326.944</x:v>
      </x:c>
      <x:c r="H26" s="61">
        <x:v>383.68</x:v>
      </x:c>
      <x:c r="I26" s="61">
        <x:v>426.232</x:v>
      </x:c>
      <x:c r="J26" s="61">
        <x:v>0</x:v>
      </x:c>
      <x:c r="K26" s="61">
        <x:v>397.864</x:v>
      </x:c>
      <x:c r="L26" s="61"/>
      <x:c r="M26" s="61"/>
      <x:c r="N26" s="61"/>
      <x:c r="O26" s="4"/>
      <x:c r="P26" s="39">
        <x:f>SUM(C26:N26)</x:f>
        <x:v>2699.944</x:v>
      </x:c>
    </x:row>
    <x:row r="27">
      <x:c r="B27" s="8" t="s">
        <x:v>45</x:v>
      </x:c>
      <x:c r="C27" s="9"/>
      <x:c r="D27" s="9"/>
      <x:c r="E27" s="9">
        <x:v>232.64</x:v>
      </x:c>
      <x:c r="F27" s="9"/>
      <x:c r="G27" s="9"/>
      <x:c r="H27" s="9"/>
      <x:c r="I27" s="9"/>
      <x:c r="J27" s="9"/>
      <x:c r="K27" s="9"/>
      <x:c r="L27" s="9"/>
      <x:c r="M27" s="9"/>
      <x:c r="N27" s="9"/>
      <x:c r="O27" s="4"/>
      <x:c r="P27" s="39">
        <x:f>SUM(C27:N27)</x:f>
        <x:v>232.64</x:v>
      </x:c>
    </x:row>
    <x:row r="28">
      <x:c r="B28" s="7" t="s">
        <x:v>3</x:v>
      </x:c>
      <x:c r="C28" s="40">
        <x:f>SUM(C24:C26)</x:f>
        <x:v>8892.868</x:v>
      </x:c>
      <x:c r="D28" s="40">
        <x:f>SUM(D24:D26)</x:f>
        <x:v>8826.052</x:v>
      </x:c>
      <x:c r="E28" s="40">
        <x:f>SUM(E24:E27)</x:f>
      </x:c>
      <x:c r="F28" s="40">
        <x:f>SUM(F24:F27)</x:f>
      </x:c>
      <x:c r="G28" s="40">
        <x:f>SUM(G24:G27)</x:f>
      </x:c>
      <x:c r="H28" s="40">
        <x:f>SUM(H24:H27)</x:f>
      </x:c>
      <x:c r="I28" s="40">
        <x:f>SUM(I24:I27)</x:f>
      </x:c>
      <x:c r="J28" s="40">
        <x:f>SUM(J24:J27)</x:f>
      </x:c>
      <x:c r="K28" s="40">
        <x:f>SUM(K24:K27)</x:f>
      </x:c>
      <x:c r="L28" s="40">
        <x:f>SUM(L24:L27)</x:f>
      </x:c>
      <x:c r="M28" s="40">
        <x:f>SUM(M24:M27)</x:f>
      </x:c>
      <x:c r="N28" s="40">
        <x:f>SUM(N24:N27)</x:f>
      </x:c>
      <x:c r="O28" s="4"/>
      <x:c r="P28" s="41">
        <x:f>SUM(C28:N28)</x:f>
        <x:v>70873.044</x:v>
      </x:c>
    </x:row>
    <x:row r="29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>
      <x:c r="B30" s="43" t="s">
        <x:v>25</x:v>
      </x:c>
      <x:c r="C30" s="44">
        <x:f>C21-C28</x:f>
      </x:c>
      <x:c r="D30" s="44">
        <x:f>D21-D28</x:f>
      </x:c>
      <x:c r="E30" s="44">
        <x:f>E21-E28</x:f>
      </x:c>
      <x:c r="F30" s="44">
        <x:f>F21-F28</x:f>
      </x:c>
      <x:c r="G30" s="44">
        <x:f>G21-G28</x:f>
      </x:c>
      <x:c r="H30" s="44">
        <x:f>H21-H28</x:f>
      </x:c>
      <x:c r="I30" s="44">
        <x:f>I21-I28</x:f>
      </x:c>
      <x:c r="J30" s="44">
        <x:f>J21-J28</x:f>
      </x:c>
      <x:c r="K30" s="44">
        <x:f>K21-K28</x:f>
      </x:c>
      <x:c r="L30" s="44">
        <x:f>L21-L28</x:f>
      </x:c>
      <x:c r="M30" s="44">
        <x:f>M21-M28</x:f>
      </x:c>
      <x:c r="N30" s="44">
        <x:f>N21-N28</x:f>
      </x:c>
      <x:c r="P30" s="54">
        <x:f>SUM(C30:N30)</x:f>
        <x:v>-3380.4039999999986</x:v>
      </x:c>
    </x:row>
    <x:row r="32">
      <x:c r="B32" s="62" t="s">
        <x:v>40</x:v>
      </x:c>
      <x:c r="C32" s="63">
        <x:v>792</x:v>
      </x:c>
      <x:c r="D32" s="63">
        <x:v>648</x:v>
      </x:c>
      <x:c r="E32" s="63">
        <x:v>756</x:v>
      </x:c>
      <x:c r="F32" s="63">
        <x:v>756</x:v>
      </x:c>
      <x:c r="G32" s="63">
        <x:v>576</x:v>
      </x:c>
      <x:c r="H32" s="63">
        <x:v>720</x:v>
      </x:c>
      <x:c r="I32" s="63">
        <x:v>828</x:v>
      </x:c>
      <x:c r="J32" s="63">
        <x:v>0</x:v>
      </x:c>
      <x:c r="K32" s="63">
        <x:v>756</x:v>
      </x:c>
      <x:c r="L32" s="63"/>
      <x:c r="M32" s="63"/>
      <x:c r="N32" s="63"/>
      <x:c r="P32" s="64">
        <x:f>SUM(C32:N32)</x:f>
        <x:v>5076</x:v>
      </x:c>
    </x:row>
    <x:row r="33">
      <x:c r="B33" s="62" t="s">
        <x:v>41</x:v>
      </x:c>
      <x:c r="C33" s="63">
        <x:v>412.048</x:v>
      </x:c>
      <x:c r="D33" s="63">
        <x:v>355.312</x:v>
      </x:c>
      <x:c r="E33" s="63">
        <x:v>397.86</x:v>
      </x:c>
      <x:c r="F33" s="63">
        <x:v>397.864</x:v>
      </x:c>
      <x:c r="G33" s="63">
        <x:v>326.944</x:v>
      </x:c>
      <x:c r="H33" s="63">
        <x:v>383.68</x:v>
      </x:c>
      <x:c r="I33" s="63">
        <x:v>426.232</x:v>
      </x:c>
      <x:c r="J33" s="63">
        <x:v>0</x:v>
      </x:c>
      <x:c r="K33" s="63">
        <x:v>397.864</x:v>
      </x:c>
      <x:c r="L33" s="63"/>
      <x:c r="M33" s="63"/>
      <x:c r="N33" s="63"/>
      <x:c r="P33" s="64">
        <x:f>SUM(C33:N33)</x:f>
        <x:v>2699.94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D10" sqref="D10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22</x:v>
      </x:c>
      <x:c r="C2" s="71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450</x:v>
      </x:c>
    </x:row>
    <x:row r="6" spans="2:3" ht="34.950000000000003" customHeight="1" x14ac:dyDescent="0.3">
      <x:c r="B6" s="65" t="s">
        <x:v>44</x:v>
      </x:c>
      <x:c r="C6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23</x:v>
      </x:c>
      <x:c r="C2" s="72"/>
    </x:row>
    <x:row r="3" spans="2:3" ht="16.95" customHeight="1" x14ac:dyDescent="0.3">
      <x:c r="B3" s="34" t="s">
        <x:v>24</x:v>
      </x:c>
      <x:c r="C3" s="35">
        <x:f>'2023'!P28+'2024'!P30</x:f>
        <x:v>-3434.0439999999994</x:v>
      </x:c>
    </x:row>
    <x:row r="4" spans="2:3" ht="16.95" customHeight="1" x14ac:dyDescent="0.3">
      <x:c r="B4" s="34" t="s">
        <x:v>26</x:v>
      </x:c>
      <x:c r="C4" s="36">
        <x:f>SUM('2023'!P12)+('2024'!P12)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2024-10-03T09:52:34Z</dcterms:modified>
</cp:coreProperties>
</file>