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53405A4B-BCB2-4243-97CE-8BCD8EDF3EB0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<sst xmlns="http://schemas.openxmlformats.org/spreadsheetml/2006/main" count="75" uniqueCount="40">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</sst>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I7" sqref="I7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>
        <x:v>20</x:v>
      </x:c>
      <x:c r="I7" s="33">
        <x:v>17</x:v>
      </x:c>
      <x:c r="J7" s="33">
        <x:v>18.5</x:v>
      </x:c>
      <x:c r="K7" s="33">
        <x:v>19</x:v>
      </x:c>
      <x:c r="L7" s="33"/>
      <x:c r="M7" s="33"/>
      <x:c r="N7" s="33"/>
      <x:c r="O7" s="31"/>
      <x:c r="P7" s="52">
        <x:f>SUM(C7:N7)</x:f>
        <x:v>149.5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>
        <x:v>19.5</x:v>
      </x:c>
      <x:c r="I11" s="10">
        <x:v>17</x:v>
      </x:c>
      <x:c r="J11" s="10">
        <x:v>18.5</x:v>
      </x:c>
      <x:c r="K11" s="10">
        <x:v>19</x:v>
      </x:c>
      <x:c r="L11" s="10"/>
      <x:c r="M11" s="10"/>
      <x:c r="N11" s="10"/>
      <x:c r="P11" s="53">
        <x:f>SUM(C11:N11)</x:f>
        <x:v>149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>
        <x:v>0.5</x:v>
      </x:c>
      <x:c r="I12" s="11">
        <x:v>6</x:v>
      </x:c>
      <x:c r="J12" s="11">
        <x:v>2.5</x:v>
      </x:c>
      <x:c r="K12" s="11">
        <x:v>2</x:v>
      </x:c>
      <x:c r="L12" s="11"/>
      <x:c r="M12" s="11"/>
      <x:c r="N12" s="11"/>
      <x:c r="P12" s="53">
        <x:f>SUM(C12:N12)</x:f>
        <x:v>19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8039.400000000001</x:v>
      </x:c>
      <x:c r="F17" s="9">
        <x:f>F11*Params!$C$5*(1-Params!$C$3)-Params!$C$4</x:f>
        <x:v>8039.400000000001</x:v>
      </x:c>
      <x:c r="G17" s="9">
        <x:f>G11*Params!$C$5*(1-Params!$C$3)-Params!$C$4</x:f>
        <x:v>5334.6</x:v>
      </x:c>
      <x:c r="H17" s="9">
        <x:f>H11*Params!$C$5*(1-Params!$C$3)-Params!$C$4</x:f>
        <x:v>7459.8</x:v>
      </x:c>
      <x:c r="I17" s="9">
        <x:f>I11*Params!$C$5*(1-Params!$C$3)-Params!$C$4</x:f>
        <x:v>6493.8</x:v>
      </x:c>
      <x:c r="J17" s="9">
        <x:f>J11*Params!$C$5*(1-Params!$C$3)-Params!$C$4</x:f>
        <x:v>7073.400000000001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56973.60000000001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56973.60000000001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>
        <x:v>4871.04</x:v>
      </x:c>
      <x:c r="I22" s="9">
        <x:v>4871.04</x:v>
      </x:c>
      <x:c r="J22" s="9">
        <x:v>5059.02</x:v>
      </x:c>
      <x:c r="K22" s="9">
        <x:v>4871.04</x:v>
      </x:c>
      <x:c r="L22" s="9"/>
      <x:c r="M22" s="9"/>
      <x:c r="N22" s="9"/>
      <x:c r="O22" s="4"/>
      <x:c r="P22" s="39">
        <x:f>SUM(C22:N22)</x:f>
        <x:v>39156.3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  <x:v>2457.75</x:v>
      </x:c>
      <x:c r="H23" s="9">
        <x:f>915.09+1555.8</x:f>
        <x:v>2470.89</x:v>
      </x:c>
      <x:c r="I23" s="9">
        <x:f>915.09+1546.14</x:f>
        <x:v>2461.23</x:v>
      </x:c>
      <x:c r="J23" s="9">
        <x:f>957.36+1628.57</x:f>
        <x:v>2585.93</x:v>
      </x:c>
      <x:c r="K23" s="9">
        <x:f>915.09+1551.39</x:f>
      </x:c>
      <x:c r="L23" s="9"/>
      <x:c r="M23" s="9"/>
      <x:c r="N23" s="9"/>
      <x:c r="O23" s="4"/>
      <x:c r="P23" s="39">
        <x:f>SUM(C23:N23)</x:f>
        <x:v>19741.94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58898.240000000005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-1924.6399999999985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-1879.6299999999956</x:v>
      </x:c>
    </x:row>
    <x:row r="4" spans="2:3" ht="16.95" customHeight="1" x14ac:dyDescent="0.3">
      <x:c r="B4" s="34" t="s">
        <x:v>26</x:v>
      </x:c>
      <x:c r="C4" s="36">
        <x:f>SUM('2023'!P12)+('2024'!P12)</x:f>
        <x:v>36.5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2024-10-03T09:52:12Z</dcterms:modified>
</cp:coreProperties>
</file>