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4F266550-3F7C-4581-A082-30296DBEC55C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7" i="15" l="1"/>
  <c r="P32" i="15"/>
  <c r="P31" i="15"/>
  <c r="G29" i="15"/>
  <c r="N27" i="15"/>
  <c r="M27" i="15"/>
  <c r="M29" i="15" s="1"/>
  <c r="L27" i="15"/>
  <c r="K27" i="15"/>
  <c r="G27" i="15"/>
  <c r="F27" i="15"/>
  <c r="E27" i="15"/>
  <c r="D27" i="15"/>
  <c r="P26" i="15"/>
  <c r="D26" i="15"/>
  <c r="P25" i="15"/>
  <c r="J24" i="15"/>
  <c r="I24" i="15"/>
  <c r="I27" i="15" s="1"/>
  <c r="H24" i="15"/>
  <c r="H27" i="15" s="1"/>
  <c r="G24" i="15"/>
  <c r="F24" i="15"/>
  <c r="E24" i="15"/>
  <c r="D24" i="15"/>
  <c r="C24" i="15"/>
  <c r="P24" i="15" s="1"/>
  <c r="P23" i="15"/>
  <c r="N20" i="15"/>
  <c r="N29" i="15" s="1"/>
  <c r="M20" i="15"/>
  <c r="L20" i="15"/>
  <c r="L29" i="15" s="1"/>
  <c r="K20" i="15"/>
  <c r="K29" i="15" s="1"/>
  <c r="G20" i="15"/>
  <c r="F20" i="15"/>
  <c r="F29" i="15" s="1"/>
  <c r="P18" i="15"/>
  <c r="J17" i="15"/>
  <c r="J20" i="15" s="1"/>
  <c r="J29" i="15" s="1"/>
  <c r="I17" i="15"/>
  <c r="I20" i="15" s="1"/>
  <c r="I29" i="15" s="1"/>
  <c r="H17" i="15"/>
  <c r="H20" i="15" s="1"/>
  <c r="H29" i="15" s="1"/>
  <c r="G17" i="15"/>
  <c r="F17" i="15"/>
  <c r="E17" i="15"/>
  <c r="E20" i="15" s="1"/>
  <c r="E29" i="15" s="1"/>
  <c r="D17" i="15"/>
  <c r="D20" i="15" s="1"/>
  <c r="D2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M27" i="14"/>
  <c r="F27" i="14"/>
  <c r="E27" i="14"/>
  <c r="D27" i="14"/>
  <c r="C27" i="14"/>
  <c r="M25" i="14"/>
  <c r="J25" i="14"/>
  <c r="I25" i="14"/>
  <c r="H25" i="14"/>
  <c r="F25" i="14"/>
  <c r="E25" i="14"/>
  <c r="D25" i="14"/>
  <c r="C25" i="14"/>
  <c r="P24" i="14"/>
  <c r="N23" i="14"/>
  <c r="P23" i="14" s="1"/>
  <c r="M23" i="14"/>
  <c r="L23" i="14"/>
  <c r="L25" i="14" s="1"/>
  <c r="K23" i="14"/>
  <c r="K25" i="14" s="1"/>
  <c r="J23" i="14"/>
  <c r="I23" i="14"/>
  <c r="H23" i="14"/>
  <c r="G23" i="14"/>
  <c r="G25" i="14" s="1"/>
  <c r="P22" i="14"/>
  <c r="M19" i="14"/>
  <c r="J19" i="14"/>
  <c r="J27" i="14" s="1"/>
  <c r="I19" i="14"/>
  <c r="I27" i="14" s="1"/>
  <c r="H19" i="14"/>
  <c r="H27" i="14" s="1"/>
  <c r="F19" i="14"/>
  <c r="E19" i="14"/>
  <c r="D19" i="14"/>
  <c r="C19" i="14"/>
  <c r="P18" i="14"/>
  <c r="N17" i="14"/>
  <c r="N19" i="14" s="1"/>
  <c r="M17" i="14"/>
  <c r="L17" i="14"/>
  <c r="L19" i="14" s="1"/>
  <c r="L27" i="14" s="1"/>
  <c r="K17" i="14"/>
  <c r="K19" i="14" s="1"/>
  <c r="K27" i="14" s="1"/>
  <c r="J17" i="14"/>
  <c r="I17" i="14"/>
  <c r="H17" i="14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P25" i="14"/>
  <c r="C20" i="15"/>
  <c r="N25" i="14"/>
  <c r="N27" i="14" s="1"/>
  <c r="G19" i="14"/>
  <c r="G27" i="14" s="1"/>
  <c r="P27" i="14" s="1"/>
  <c r="C27" i="15"/>
  <c r="P27" i="15" s="1"/>
  <c r="C29" i="15" l="1"/>
  <c r="P29" i="15" s="1"/>
  <c r="C3" i="13" s="1"/>
  <c r="P20" i="15"/>
</calcChain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<sst xmlns="http://schemas.openxmlformats.org/spreadsheetml/2006/main" count="83" uniqueCount="45">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</sst>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H7" sqref="H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2"/>
  <sheetViews>
    <sheetView tabSelected="1" topLeftCell="A2" workbookViewId="0">
      <selection activeCell="J28" sqref="J28"/>
    </sheetView>
  </sheetViews>
  <sheetFormatPr baseColWidth="10" defaultRowHeight="14.4" x14ac:dyDescent="0.3"/>
  <cols>
    <col min="1" max="1" width="3" customWidth="1"/>
    <col min="2" max="2" width="28" customWidth="1"/>
    <col min="14" max="14" width="18.109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/>
      <c r="L6" s="37"/>
      <c r="M6" s="37"/>
      <c r="N6" s="37"/>
      <c r="O6" s="36"/>
      <c r="P6" s="57">
        <f>SUM(C6:N6)</f>
        <v>149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/>
      <c r="L7" s="37"/>
      <c r="M7" s="37"/>
      <c r="N7" s="37"/>
      <c r="O7" s="36"/>
      <c r="P7" s="57">
        <f>SUM(C7:N7)</f>
        <v>147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/>
      <c r="L11" s="11"/>
      <c r="M11" s="11"/>
      <c r="N11" s="11"/>
      <c r="P11" s="58">
        <f>SUM(C11:N11)</f>
        <v>147.5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/>
      <c r="L12" s="12"/>
      <c r="M12" s="12"/>
      <c r="N12" s="12"/>
      <c r="P12" s="58">
        <f>SUM(C12:N12)</f>
        <v>20.5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/>
      <c r="L17" s="10"/>
      <c r="M17" s="10"/>
      <c r="N17" s="10"/>
      <c r="O17" s="4"/>
      <c r="P17" s="41">
        <f>SUM(C17:N17)</f>
        <v>67250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>SUM(D17:D18)</f>
        <v>8665</v>
      </c>
      <c r="E20" s="28">
        <f t="shared" ref="E20:M20" si="1">SUM(E17:E19)</f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>SUM(N17:N18)</f>
        <v>0</v>
      </c>
      <c r="O20" s="5"/>
      <c r="P20" s="42">
        <f>SUM(C20:O20)</f>
        <v>67442.070000000007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/>
      <c r="L23" s="10"/>
      <c r="M23" s="10"/>
      <c r="N23" s="10"/>
      <c r="O23" s="4"/>
      <c r="P23" s="43">
        <f>SUM(C23:N23)</f>
        <v>40976.310000000005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/>
      <c r="L24" s="10"/>
      <c r="M24" s="10"/>
      <c r="N24" s="10"/>
      <c r="O24" s="4"/>
      <c r="P24" s="43">
        <f>SUM(C24:N24)</f>
        <v>23577.300000000003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/>
      <c r="L25" s="10"/>
      <c r="M25" s="10"/>
      <c r="N25" s="10"/>
      <c r="O25" s="4"/>
      <c r="P25" s="43">
        <f>SUM(C25:N25)</f>
        <v>4889.119999999999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>SUM(D23:D26)</f>
        <v>8873.7799999999988</v>
      </c>
      <c r="E27" s="44">
        <f t="shared" ref="E27:J27" si="2">SUM(E23:E25)</f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>SUM(J23:J26)</f>
        <v>8977.9</v>
      </c>
      <c r="K27" s="44">
        <f>SUM(K23:K26)</f>
        <v>0</v>
      </c>
      <c r="L27" s="44">
        <f>SUM(L23:L26)</f>
        <v>0</v>
      </c>
      <c r="M27" s="44">
        <f>SUM(M23:M26)</f>
        <v>0</v>
      </c>
      <c r="N27" s="44">
        <f>SUM(N23:N26)</f>
        <v>0</v>
      </c>
      <c r="O27" s="4"/>
      <c r="P27" s="60">
        <f>SUM(C27:N27)</f>
        <v>69851.87000000001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-208.77999999999884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-2409.7999999999993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/>
      <c r="L31" s="54"/>
      <c r="M31" s="54"/>
      <c r="N31" s="54"/>
      <c r="P31" s="61">
        <f>SUM(C31:N31)</f>
        <v>11760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/>
      <c r="L32" s="54"/>
      <c r="M32" s="54"/>
      <c r="N32" s="54"/>
      <c r="P32" s="61">
        <f>SUM(C32:N32)</f>
        <v>4889.119999999999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'2023'!P27+'2024'!P29</f>
        <v>-2680.7399999999971</v>
      </c>
    </row>
    <row r="4" spans="2:3" ht="16.95" customHeight="1" x14ac:dyDescent="0.3">
      <c r="B4" s="38" t="s">
        <v>39</v>
      </c>
      <c r="C4" s="40">
        <f>'2023'!P12+'2024'!P12</f>
        <v>33.5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2024-09-03T00:12:06Z</dcterms:modified>
</cp:coreProperties>
</file>