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03\Normal\"/>
    </mc:Choice>
  </mc:AlternateContent>
  <xr:revisionPtr revIDLastSave="0" documentId="13_ncr:1_{7E4D48D4-86EF-4479-A942-A65008012594}" xr6:coauthVersionLast="47" xr6:coauthVersionMax="47" xr10:uidLastSave="{00000000-0000-0000-0000-000000000000}"/>
  <x:bookViews>
    <x:workbookView xWindow="-98" yWindow="-98" windowWidth="22695" windowHeight="14476" activeTab="1"/>
  </x:bookViews>
  <x:sheets>
    <x:sheet name="2023" sheetId="15" r:id="rId1"/>
    <x:sheet name="2024" sheetId="16" r:id="rId2"/>
    <x:sheet name="Params" sheetId="10" r:id="rId3"/>
    <x:sheet name="Synthése" sheetId="13" r:id="rId4"/>
  </x:sheets>
  <x:definedNames>
    <x:definedName name="AOUT" localSheetId="0">'2023'!$J$3</x:definedName>
    <x:definedName name="AOUT" localSheetId="1">'2024'!$J$3</x:definedName>
    <x:definedName name="AOUT">#REF!</x:definedName>
    <x:definedName name="AVANCE_SUR_SALAIRE" localSheetId="0">'2023'!#REF!</x:definedName>
    <x:definedName name="AVANCE_SUR_SALAIRE" localSheetId="1">'2024'!#REF!</x:definedName>
    <x:definedName name="AVANCE_SUR_SALAIRE">#REF!</x:definedName>
    <x:definedName name="AVRIL" localSheetId="0">'2023'!$F$3</x:definedName>
    <x:definedName name="AVRIL" localSheetId="1">'2024'!$F$3</x:definedName>
    <x:definedName name="AVRIL">#REF!</x:definedName>
    <x:definedName name="CRA" localSheetId="0">'2023'!$B$10</x:definedName>
    <x:definedName name="CRA" localSheetId="1">'2024'!$B$10</x:definedName>
    <x:definedName name="CRA">#REF!</x:definedName>
    <x:definedName name="CRA_ASTREINTE" localSheetId="0">'2023'!$B$14</x:definedName>
    <x:definedName name="CRA_ASTREINTE" localSheetId="1">'2024'!$B$14</x:definedName>
    <x:definedName name="CRA_ASTREINTE">#REF!</x:definedName>
    <x:definedName name="CRA_CP" localSheetId="0">'2023'!$B$12</x:definedName>
    <x:definedName name="CRA_CP" localSheetId="1">'2024'!$B$12</x:definedName>
    <x:definedName name="CRA_CP">#REF!</x:definedName>
    <x:definedName name="CRA_PRODUCTION" localSheetId="0">'2023'!$B$11</x:definedName>
    <x:definedName name="CRA_PRODUCTION" localSheetId="1">'2024'!$B$11</x:definedName>
    <x:definedName name="CRA_PRODUCTION">#REF!</x:definedName>
    <x:definedName name="CRA_SANS_SOLDE" localSheetId="0">'2023'!$B$13</x:definedName>
    <x:definedName name="CRA_SANS_SOLDE" localSheetId="1">'2024'!$B$13</x:definedName>
    <x:definedName name="CRA_SANS_SOLDE">#REF!</x:definedName>
    <x:definedName name="DECEMBRE" localSheetId="0">'2023'!$N$3</x:definedName>
    <x:definedName name="DECEMBRE" localSheetId="1">'2024'!$N$3</x:definedName>
    <x:definedName name="DECEMBRE">#REF!</x:definedName>
    <x:definedName name="ENTREES" localSheetId="0">'2023'!$B$16</x:definedName>
    <x:definedName name="ENTREES" localSheetId="1">'2024'!$B$16</x:definedName>
    <x:definedName name="ENTREES">#REF!</x:definedName>
    <x:definedName name="ENTREES_ASTREINTE" localSheetId="0">'2023'!$B$18</x:definedName>
    <x:definedName name="ENTREES_ASTREINTE" localSheetId="1">'2024'!$B$18</x:definedName>
    <x:definedName name="ENTREES_ASTREINTE">#REF!</x:definedName>
    <x:definedName name="ENTREES_FACTURE" localSheetId="0">'2023'!$B$17</x:definedName>
    <x:definedName name="ENTREES_FACTURE" localSheetId="1">'2024'!$B$17</x:definedName>
    <x:definedName name="ENTREES_FACTURE">#REF!</x:definedName>
    <x:definedName name="FEVRIER" localSheetId="0">'2023'!$D$3</x:definedName>
    <x:definedName name="FEVRIER" localSheetId="1">'2024'!$D$3</x:definedName>
    <x:definedName name="FEVRIER">#REF!</x:definedName>
    <x:definedName name="JANVIER" localSheetId="0">'2023'!$C$3</x:definedName>
    <x:definedName name="JANVIER" localSheetId="1">'2024'!$C$3</x:definedName>
    <x:definedName name="JANVIER">#REF!</x:definedName>
    <x:definedName name="JUILLET" localSheetId="0">'2023'!$I$3</x:definedName>
    <x:definedName name="JUILLET" localSheetId="1">'2024'!$I$3</x:definedName>
    <x:definedName name="JUILLET">#REF!</x:definedName>
    <x:definedName name="JUIN" localSheetId="0">'2023'!$H$3</x:definedName>
    <x:definedName name="JUIN" localSheetId="1">'2024'!$H$3</x:definedName>
    <x:definedName name="JUIN">#REF!</x:definedName>
    <x:definedName name="MAI" localSheetId="0">'2023'!$G$3</x:definedName>
    <x:definedName name="MAI" localSheetId="1">'2024'!$G$3</x:definedName>
    <x:definedName name="MAI">#REF!</x:definedName>
    <x:definedName name="MARS" localSheetId="0">'2023'!$E$3</x:definedName>
    <x:definedName name="MARS" localSheetId="1">'2024'!$E$3</x:definedName>
    <x:definedName name="MARS">#REF!</x:definedName>
    <x:definedName name="MOIS" localSheetId="0">'2023'!$B$3</x:definedName>
    <x:definedName name="MOIS" localSheetId="1">'2024'!$B$3</x:definedName>
    <x:definedName name="MOIS">#REF!</x:definedName>
    <x:definedName name="NOVEMBRE" localSheetId="0">'2023'!$M$3</x:definedName>
    <x:definedName name="NOVEMBRE" localSheetId="1">'2024'!$M$3</x:definedName>
    <x:definedName name="NOVEMBRE">#REF!</x:definedName>
    <x:definedName name="OCTOBRE" localSheetId="0">'2023'!$L$3</x:definedName>
    <x:definedName name="OCTOBRE" localSheetId="1">'2024'!$L$3</x:definedName>
    <x:definedName name="OCTOBRE">#REF!</x:definedName>
    <x:definedName name="REPAS" localSheetId="0">'2023'!$B$5</x:definedName>
    <x:definedName name="REPAS" localSheetId="1">'2024'!$B$5</x:definedName>
    <x:definedName name="REPAS">#REF!</x:definedName>
    <x:definedName name="REPAS_ACQUIS" localSheetId="0">'2023'!$B$7</x:definedName>
    <x:definedName name="REPAS_ACQUIS" localSheetId="1">'2024'!$B$7</x:definedName>
    <x:definedName name="REPAS_ACQUIS">#REF!</x:definedName>
    <x:definedName name="REPAS_PRIS" localSheetId="0">'2023'!$B$6</x:definedName>
    <x:definedName name="REPAS_PRIS" localSheetId="1">'2024'!$B$6</x:definedName>
    <x:definedName name="REPAS_PRIS">#REF!</x:definedName>
    <x:definedName name="REPAS_SOLDE" localSheetId="0">'2023'!$B$8</x:definedName>
    <x:definedName name="REPAS_SOLDE" localSheetId="1">'2024'!$B$8</x:definedName>
    <x:definedName name="REPAS_SOLDE">#REF!</x:definedName>
    <x:definedName name="SEPTEMBRE" localSheetId="0">'2023'!$K$3</x:definedName>
    <x:definedName name="SEPTEMBRE" localSheetId="1">'2024'!$K$3</x:definedName>
    <x:definedName name="SEPTEMBRE">#REF!</x:definedName>
    <x:definedName name="SOLDE" localSheetId="0">'2023'!$B$28</x:definedName>
    <x:definedName name="SOLDE" localSheetId="1">'2024'!$B$28</x:definedName>
    <x:definedName name="SORTIES" localSheetId="0">'2023'!$B$22</x:definedName>
    <x:definedName name="SORTIES" localSheetId="1">'2024'!$B$22</x:definedName>
    <x:definedName name="SORTIES">#REF!</x:definedName>
    <x:definedName name="SORTIES_ABONDEMENT" localSheetId="0">'2023'!#REF!</x:definedName>
    <x:definedName name="SORTIES_ABONDEMENT" localSheetId="1">'2024'!#REF!</x:definedName>
    <x:definedName name="SORTIES_ABONDEMENT">#REF!</x:definedName>
    <x:definedName name="SORTIES_CHARGES_SOCIALES_PATRONALES" localSheetId="0">'2023'!$B$24</x:definedName>
    <x:definedName name="SORTIES_CHARGES_SOCIALES_PATRONALES" localSheetId="1">'2024'!$B$24</x:definedName>
    <x:definedName name="SORTIES_CHARGES_SOCIALES_PATRONALES">#REF!</x:definedName>
    <x:definedName name="SORTIES_FRAIS_PEE_AMUNDI" localSheetId="0">'2023'!#REF!</x:definedName>
    <x:definedName name="SORTIES_FRAIS_PEE_AMUNDI" localSheetId="1">'2024'!#REF!</x:definedName>
    <x:definedName name="SORTIES_FRAIS_PEE_AMUNDI">#REF!</x:definedName>
    <x:definedName name="SORTIES_INTERESSEMENT" localSheetId="0">'2023'!#REF!</x:definedName>
    <x:definedName name="SORTIES_INTERESSEMENT" localSheetId="1">'2024'!#REF!</x:definedName>
    <x:definedName name="SORTIES_INTERESSEMENT">#REF!</x:definedName>
    <x:definedName name="SORTIES_SALAIRE_NET" localSheetId="0">'2023'!$B$23</x:definedName>
    <x:definedName name="SORTIES_SALAIRE_NET" localSheetId="1">'2024'!$B$23</x:definedName>
    <x:definedName name="SORTIES_SALAIRE_NET">#REF!</x:definedName>
    <x:definedName name="TOTAL" localSheetId="0">'2023'!$P$3</x:definedName>
    <x:definedName name="TOTAL" localSheetId="1">'2024'!$P$3</x:definedName>
    <x:definedName name="TOTAL">#REF!</x:definedName>
    <x:definedName name="TOTAL_ENTREES" localSheetId="0">'2023'!$B$20</x:definedName>
    <x:definedName name="TOTAL_ENTREES" localSheetId="1">'2024'!$B$20</x:definedName>
    <x:definedName name="TOTAL_ENTREES">#REF!</x:definedName>
    <x:definedName name="TOTAL_SORTIES" localSheetId="0">'2023'!$B$26</x:definedName>
    <x:definedName name="TOTAL_SORTIES" localSheetId="1">'2024'!$B$26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<sst xmlns="http://schemas.openxmlformats.org/spreadsheetml/2006/main" count="77" uniqueCount="41">
  <si>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</si>
  <si>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</si>
  <si>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</si>
  <si>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</si>
  <si>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</si>
  <si>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</si>
  <si>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</si>
  <si>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</si>
  <si>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</si>
  <si>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</si>
  <si>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</si>
  <si>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</si>
  <si>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</si>
  <si>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</si>
  <si>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</si>
  <si>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</si>
  <si>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</si>
  <si>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</si>
  <si>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</si>
  <si>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</si>
  <si>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</si>
  <si>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</si>
  <si>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</si>
  <si>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</si>
  <si>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</si>
  <si>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</si>
  <si>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</si>
  <si>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</si>
  <si>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</si>
  <si>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</si>
  <si>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</si>
  <si>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</si>
  <si>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</si>
  <si>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</si>
  <si>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</si>
  <si>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</si>
  <si>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</si>
  <si>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</si>
  <si>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(Février 2023)</t>
  </si>
  <si>
    <t>Achats</t>
  </si>
  <si>
    <t xml:space="preserve">Prime 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</si>
</sst>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9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</x:fonts>
  <x:fills count="11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  <x:border>
      <x:left style="thin">
        <x:color auto="1"/>
      </x:left>
      <x:right style="thin">
        <x:color auto="1"/>
      </x:right>
      <x:top/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67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3" xfId="0" applyFont="1" applyFill="1" applyBorder="1"/>
    <x:xf numFmtId="0" fontId="1" fillId="3" borderId="5" xfId="0" applyFont="1" applyFill="1" applyBorder="1"/>
    <x:xf numFmtId="0" fontId="0" fillId="0" borderId="4" xfId="0" applyBorder="1" applyProtection="1">
      <x:protection locked="0"/>
    </x:xf>
    <x:xf numFmtId="4" fontId="4" fillId="4" borderId="4" xfId="0" applyNumberFormat="1" applyFont="1" applyFill="1" applyBorder="1"/>
    <x:xf numFmtId="0" fontId="0" fillId="0" borderId="8" xfId="0" applyBorder="1"/>
    <x:xf numFmtId="0" fontId="0" fillId="0" borderId="4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3" xfId="0" applyFont="1" applyFill="1" applyBorder="1"/>
    <x:xf numFmtId="0" fontId="1" fillId="0" borderId="2" xfId="0" applyFont="1" applyBorder="1" applyAlignment="1">
      <x:alignment horizontal="center" vertical="center"/>
    </x:xf>
    <x:xf numFmtId="0" fontId="1" fillId="8" borderId="3" xfId="0" applyFont="1" applyFill="1" applyBorder="1"/>
    <x:xf numFmtId="0" fontId="0" fillId="0" borderId="9" xfId="0" applyBorder="1" applyProtection="1">
      <x:protection locked="0"/>
    </x:xf>
    <x:xf numFmtId="0" fontId="0" fillId="8" borderId="7" xfId="0" applyFill="1" applyBorder="1"/>
    <x:xf numFmtId="4" fontId="4" fillId="4" borderId="6" xfId="0" applyNumberFormat="1" applyFont="1" applyFill="1" applyBorder="1"/>
    <x:xf numFmtId="0" fontId="0" fillId="7" borderId="7" xfId="0" applyFill="1" applyBorder="1"/>
    <x:xf numFmtId="0" fontId="0" fillId="0" borderId="9" xfId="0" applyBorder="1"/>
    <x:xf numFmtId="0" fontId="0" fillId="0" borderId="2" xfId="0" applyBorder="1"/>
    <x:xf numFmtId="0" fontId="0" fillId="2" borderId="7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3" xfId="0" applyFont="1" applyFill="1" applyBorder="1"/>
    <x:xf numFmtId="0" fontId="0" fillId="0" borderId="2" xfId="0" applyBorder="1" applyProtection="1">
      <x:protection locked="0"/>
    </x:xf>
    <x:xf numFmtId="4" fontId="0" fillId="3" borderId="7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1" fillId="0" borderId="0" xfId="0" applyNumberFormat="1" applyFont="1"/>
    <x:xf numFmtId="1" fontId="4" fillId="4" borderId="9" xfId="0" applyNumberFormat="1" applyFont="1" applyFill="1" applyBorder="1"/>
    <x:xf numFmtId="1" fontId="4" fillId="0" borderId="4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4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5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4" fontId="1" fillId="3" borderId="1" xfId="0" applyNumberFormat="1" applyFont="1" applyFill="1" applyBorder="1" applyAlignment="1">
      <x:alignment horizontal="center" vertical="center"/>
    </x:xf>
    <x:xf numFmtId="0" fontId="0" fillId="0" borderId="10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2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0" fontId="0" fillId="8" borderId="2" xfId="0" applyFill="1" applyBorder="1"/>
    <x:xf numFmtId="1" fontId="4" fillId="4" borderId="4" xfId="0" applyNumberFormat="1" applyFont="1" applyFill="1" applyBorder="1"/>
    <x:xf numFmtId="0" fontId="0" fillId="7" borderId="2" xfId="0" applyFill="1" applyBorder="1"/>
    <x:xf numFmtId="0" fontId="0" fillId="2" borderId="2" xfId="0" applyFill="1" applyBorder="1"/>
    <x:xf numFmtId="4" fontId="0" fillId="3" borderId="2" xfId="0" applyNumberFormat="1" applyFill="1" applyBorder="1"/>
    <x:xf numFmtId="0" fontId="0" fillId="0" borderId="11" xfId="0" applyBorder="1" applyProtection="1">
      <x:protection locked="0"/>
    </x:xf>
    <x:xf numFmtId="4" fontId="4" fillId="4" borderId="11" xfId="0" applyNumberFormat="1" applyFont="1" applyFill="1" applyBorder="1"/>
    <x:xf numFmtId="0" fontId="6" fillId="0" borderId="0" xfId="0" applyFont="1" applyAlignment="1">
      <x:alignment horizontal="center" vertical="center"/>
    </x:xf>
    <x:xf numFmtId="0" fontId="6" fillId="0" borderId="6" xfId="0" applyFont="1" applyBorder="1" applyAlignment="1">
      <x:alignment horizontal="center" vertical="center"/>
    </x:xf>
    <x:xf numFmtId="0" fontId="5" fillId="5" borderId="3" xfId="0" applyFont="1" applyFill="1" applyBorder="1" applyAlignment="1">
      <x:alignment horizontal="center" vertical="center"/>
    </x:xf>
    <x:xf numFmtId="0" fontId="5" fillId="5" borderId="7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P28"/>
  <x:sheetViews>
    <x:sheetView workbookViewId="0">
      <x:selection activeCell="N26" sqref="N26"/>
    </x:sheetView>
  </x:sheetViews>
  <x:sheetFormatPr baseColWidth="10" defaultRowHeight="14.25" x14ac:dyDescent="0.45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 spans="2:16" x14ac:dyDescent="0.45">
      <x:c r="B1" s="62" t="s">
        <x:v>9</x:v>
      </x:c>
    </x:row>
    <x:row r="2" spans="2:16" x14ac:dyDescent="0.45">
      <x:c r="B2" s="63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45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 spans="2:16" x14ac:dyDescent="0.45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 spans="2:16" x14ac:dyDescent="0.4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 spans="2:16" x14ac:dyDescent="0.45">
      <x:c r="B6" s="8" t="s">
        <x:v>19</x:v>
      </x:c>
      <x:c r="C6" s="56"/>
      <x:c r="D6" s="56">
        <x:v>10</x:v>
      </x:c>
      <x:c r="E6" s="56">
        <x:v>19</x:v>
      </x:c>
      <x:c r="F6" s="33">
        <x:v>19</x:v>
      </x:c>
      <x:c r="G6" s="33">
        <x:v>19</x:v>
      </x:c>
      <x:c r="H6" s="33">
        <x:v>19</x:v>
      </x:c>
      <x:c r="I6" s="33">
        <x:v>19</x:v>
      </x:c>
      <x:c r="J6" s="33">
        <x:v>19</x:v>
      </x:c>
      <x:c r="K6" s="33">
        <x:v>19</x:v>
      </x:c>
      <x:c r="L6" s="33">
        <x:v>19</x:v>
      </x:c>
      <x:c r="M6" s="33">
        <x:v>19</x:v>
      </x:c>
      <x:c r="N6" s="33">
        <x:v>19</x:v>
      </x:c>
      <x:c r="O6" s="31"/>
      <x:c r="P6" s="52">
        <x:f>SUM(C6:N6)</x:f>
        <x:v>200</x:v>
      </x:c>
    </x:row>
    <x:row r="7" spans="2:16" x14ac:dyDescent="0.45">
      <x:c r="B7" s="8" t="s">
        <x:v>20</x:v>
      </x:c>
      <x:c r="C7" s="33"/>
      <x:c r="D7" s="33">
        <x:v>9</x:v>
      </x:c>
      <x:c r="E7" s="33">
        <x:v>23</x:v>
      </x:c>
      <x:c r="F7" s="33">
        <x:v>16</x:v>
      </x:c>
      <x:c r="G7" s="33">
        <x:v>19</x:v>
      </x:c>
      <x:c r="H7" s="33">
        <x:v>21</x:v>
      </x:c>
      <x:c r="I7" s="33">
        <x:v>20</x:v>
      </x:c>
      <x:c r="J7" s="33">
        <x:v>22</x:v>
      </x:c>
      <x:c r="K7" s="33">
        <x:v>21</x:v>
      </x:c>
      <x:c r="L7" s="33">
        <x:v>22</x:v>
      </x:c>
      <x:c r="M7" s="33">
        <x:v>20</x:v>
      </x:c>
      <x:c r="N7" s="33">
        <x:v>13</x:v>
      </x:c>
      <x:c r="O7" s="31"/>
      <x:c r="P7" s="52">
        <x:f>SUM(C7:N7)</x:f>
        <x:v>206</x:v>
      </x:c>
    </x:row>
    <x:row r="8" spans="2:16" x14ac:dyDescent="0.45">
      <x:c r="B8" s="16" t="s">
        <x:v>21</x:v>
      </x:c>
      <x:c r="C8" s="32">
        <x:f t="shared" ref="C8:N8" si="0">C7-C6</x:f>
        <x:v>0</x:v>
      </x:c>
      <x:c r="D8" s="32">
        <x:f t="shared" si="0"/>
        <x:v>-1</x:v>
      </x:c>
      <x:c r="E8" s="32">
        <x:f t="shared" si="0"/>
        <x:v>4</x:v>
      </x:c>
      <x:c r="F8" s="32">
        <x:f t="shared" si="0"/>
        <x:v>-3</x:v>
      </x:c>
      <x:c r="G8" s="32">
        <x:f t="shared" si="0"/>
        <x:v>0</x:v>
      </x:c>
      <x:c r="H8" s="32">
        <x:f t="shared" si="0"/>
        <x:v>2</x:v>
      </x:c>
      <x:c r="I8" s="32">
        <x:f t="shared" si="0"/>
        <x:v>1</x:v>
      </x:c>
      <x:c r="J8" s="32">
        <x:f t="shared" si="0"/>
        <x:v>3</x:v>
      </x:c>
      <x:c r="K8" s="32">
        <x:f t="shared" si="0"/>
        <x:v>2</x:v>
      </x:c>
      <x:c r="L8" s="32">
        <x:f t="shared" si="0"/>
        <x:v>3</x:v>
      </x:c>
      <x:c r="M8" s="32">
        <x:f t="shared" si="0"/>
        <x:v>1</x:v>
      </x:c>
      <x:c r="N8" s="32">
        <x:f t="shared" si="0"/>
        <x:v>-6</x:v>
      </x:c>
      <x:c r="O8" s="31"/>
      <x:c r="P8" s="52">
        <x:f>SUM(C8:N8)</x:f>
        <x:v>6</x:v>
      </x:c>
    </x:row>
    <x:row r="9" spans="2:16" x14ac:dyDescent="0.45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 spans="2:16" x14ac:dyDescent="0.45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 spans="2:16" x14ac:dyDescent="0.45">
      <x:c r="B11" s="8" t="s">
        <x:v>13</x:v>
      </x:c>
      <x:c r="C11" s="10"/>
      <x:c r="D11" s="10">
        <x:v>9</x:v>
      </x:c>
      <x:c r="E11" s="10">
        <x:v>23</x:v>
      </x:c>
      <x:c r="F11" s="10">
        <x:v>16</x:v>
      </x:c>
      <x:c r="G11" s="10">
        <x:v>19</x:v>
      </x:c>
      <x:c r="H11" s="10">
        <x:v>21</x:v>
      </x:c>
      <x:c r="I11" s="10">
        <x:v>20</x:v>
      </x:c>
      <x:c r="J11" s="10">
        <x:v>22</x:v>
      </x:c>
      <x:c r="K11" s="10">
        <x:v>21</x:v>
      </x:c>
      <x:c r="L11" s="10">
        <x:v>22</x:v>
      </x:c>
      <x:c r="M11" s="10">
        <x:v>20</x:v>
      </x:c>
      <x:c r="N11" s="10">
        <x:v>13</x:v>
      </x:c>
      <x:c r="P11" s="53">
        <x:f>SUM(C11:N11)</x:f>
        <x:v>206</x:v>
      </x:c>
    </x:row>
    <x:row r="12" spans="2:16" x14ac:dyDescent="0.45">
      <x:c r="B12" s="8" t="s">
        <x:v>15</x:v>
      </x:c>
      <x:c r="C12" s="11"/>
      <x:c r="D12" s="11">
        <x:v>1</x:v>
      </x:c>
      <x:c r="E12" s="11"/>
      <x:c r="F12" s="11">
        <x:v>3</x:v>
      </x:c>
      <x:c r="G12" s="11"/>
      <x:c r="H12" s="11">
        <x:v>1</x:v>
      </x:c>
      <x:c r="I12" s="11"/>
      <x:c r="J12" s="11"/>
      <x:c r="K12" s="11"/>
      <x:c r="L12" s="11"/>
      <x:c r="M12" s="11">
        <x:v>1</x:v>
      </x:c>
      <x:c r="N12" s="11">
        <x:v>7</x:v>
      </x:c>
      <x:c r="P12" s="53">
        <x:f>SUM(C12:N12)</x:f>
        <x:v>13</x:v>
      </x:c>
    </x:row>
    <x:row r="13" spans="2:16" x14ac:dyDescent="0.45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 spans="2:16" x14ac:dyDescent="0.45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 spans="2:16" x14ac:dyDescent="0.4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 spans="2:16" x14ac:dyDescent="0.45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 spans="2:16" x14ac:dyDescent="0.45">
      <x:c r="B17" s="8" t="s">
        <x:v>6</x:v>
      </x:c>
      <x:c r="C17" s="9"/>
      <x:c r="D17" s="9">
        <x:f>D11*Params!$C$5*(1-Params!$C$3)-Params!$C$4</x:f>
        <x:v>3568.2000000000003</x:v>
      </x:c>
      <x:c r="E17" s="9">
        <x:f>E11*Params!$C$5*(1-Params!$C$3)-Params!$C$4</x:f>
        <x:v>9235.4</x:v>
      </x:c>
      <x:c r="F17" s="9">
        <x:f>F11*Params!$C$5*(1-Params!$C$3)-Params!$C$4</x:f>
        <x:v>6401.8</x:v>
      </x:c>
      <x:c r="G17" s="9">
        <x:f>G11*Params!$C$5*(1-Params!$C$3)-Params!$C$4</x:f>
        <x:v>7616.2000000000007</x:v>
      </x:c>
      <x:c r="H17" s="9">
        <x:f>H11*Params!$C$5*(1-Params!$C$3)-Params!$C$4</x:f>
        <x:v>8425.8000000000011</x:v>
      </x:c>
      <x:c r="I17" s="9">
        <x:f>I11*Params!$C$5*(1-Params!$C$3)-Params!$C$4</x:f>
        <x:v>8021</x:v>
      </x:c>
      <x:c r="J17" s="9">
        <x:f>J11*Params!$C$5*(1-Params!$C$3)-Params!$C$4</x:f>
        <x:v>8830.6</x:v>
      </x:c>
      <x:c r="K17" s="9">
        <x:f>K11*Params!$C$5*(1-Params!$C$3)-Params!$C$4</x:f>
        <x:v>8425.8000000000011</x:v>
      </x:c>
      <x:c r="L17" s="9">
        <x:f>L11*Params!$C$5*(1-Params!$C$3)-Params!$C$4</x:f>
        <x:v>8830.6</x:v>
      </x:c>
      <x:c r="M17" s="9">
        <x:f>M11*Params!$C$5*(1-Params!$C$3)-Params!$C$4</x:f>
        <x:v>8021</x:v>
      </x:c>
      <x:c r="N17" s="9">
        <x:f>N11*Params!$C$5*(1-Params!$C$3)-Params!$C$4</x:f>
        <x:v>5187.4000000000005</x:v>
      </x:c>
      <x:c r="O17" s="4"/>
      <x:c r="P17" s="37">
        <x:f>SUM(C17:N17)</x:f>
        <x:v>82563.8</x:v>
      </x:c>
    </x:row>
    <x:row r="18" spans="2:16" x14ac:dyDescent="0.45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 spans="2:16" x14ac:dyDescent="0.45">
      <x:c r="B19" s="60" t="s">
        <x:v>40</x:v>
      </x:c>
      <x:c r="C19" s="61"/>
      <x:c r="D19" s="61"/>
      <x:c r="E19" s="61"/>
      <x:c r="F19" s="61"/>
      <x:c r="G19" s="61"/>
      <x:c r="H19" s="61"/>
      <x:c r="I19" s="61"/>
      <x:c r="J19" s="61"/>
      <x:c r="K19" s="61"/>
      <x:c r="L19" s="61"/>
      <x:c r="M19" s="61">
        <x:v>1600</x:v>
      </x:c>
      <x:c r="N19" s="61"/>
      <x:c r="O19" s="4"/>
      <x:c r="P19" s="37">
        <x:f>SUM(C19:N19)</x:f>
        <x:v>1600</x:v>
      </x:c>
    </x:row>
    <x:row r="20" spans="2:16" x14ac:dyDescent="0.45">
      <x:c r="B20" s="24" t="s">
        <x:v>2</x:v>
      </x:c>
      <x:c r="C20" s="25">
        <x:f t="shared" ref="C20:N20" si="1">SUM(C17:C18)</x:f>
        <x:v>0</x:v>
      </x:c>
      <x:c r="D20" s="25">
        <x:f t="shared" si="1"/>
        <x:v>3568.2000000000003</x:v>
      </x:c>
      <x:c r="E20" s="25">
        <x:f t="shared" si="1"/>
        <x:v>9235.4</x:v>
      </x:c>
      <x:c r="F20" s="25">
        <x:f t="shared" si="1"/>
        <x:v>6401.8</x:v>
      </x:c>
      <x:c r="G20" s="25">
        <x:f t="shared" si="1"/>
        <x:v>7616.2000000000007</x:v>
      </x:c>
      <x:c r="H20" s="25">
        <x:f t="shared" si="1"/>
        <x:v>8425.8000000000011</x:v>
      </x:c>
      <x:c r="I20" s="25">
        <x:f t="shared" si="1"/>
        <x:v>8021</x:v>
      </x:c>
      <x:c r="J20" s="25">
        <x:f t="shared" si="1"/>
        <x:v>8830.6</x:v>
      </x:c>
      <x:c r="K20" s="25">
        <x:f t="shared" si="1"/>
        <x:v>8425.8000000000011</x:v>
      </x:c>
      <x:c r="L20" s="25">
        <x:f t="shared" si="1"/>
        <x:v>8830.6</x:v>
      </x:c>
      <x:c r="M20" s="25">
        <x:f>SUM(M17:M19)</x:f>
        <x:v>9621</x:v>
      </x:c>
      <x:c r="N20" s="25">
        <x:f t="shared" si="1"/>
        <x:v>5187.4000000000005</x:v>
      </x:c>
      <x:c r="O20" s="5"/>
      <x:c r="P20" s="38">
        <x:f>SUM(C20:N20)</x:f>
        <x:v>84163.8</x:v>
      </x:c>
    </x:row>
    <x:row r="21" spans="2:16" x14ac:dyDescent="0.45">
      <x:c r="B21" s="27"/>
      <x:c r="C21" s="23"/>
      <x:c r="D21" s="23"/>
      <x:c r="E21" s="23"/>
      <x:c r="F21" s="23"/>
      <x:c r="G21" s="23"/>
      <x:c r="H21" s="23"/>
      <x:c r="I21" s="23"/>
      <x:c r="J21" s="23"/>
      <x:c r="K21" s="23"/>
      <x:c r="L21" s="23"/>
      <x:c r="M21" s="23"/>
      <x:c r="N21" s="23"/>
      <x:c r="O21" s="5"/>
    </x:row>
    <x:row r="22" spans="2:16" x14ac:dyDescent="0.45">
      <x:c r="B22" s="26" t="s">
        <x:v>1</x:v>
      </x:c>
      <x:c r="C22" s="59"/>
      <x:c r="D22" s="59"/>
      <x:c r="E22" s="59"/>
      <x:c r="F22" s="28"/>
      <x:c r="G22" s="59"/>
      <x:c r="H22" s="28"/>
      <x:c r="I22" s="59"/>
      <x:c r="J22" s="28"/>
      <x:c r="K22" s="59"/>
      <x:c r="L22" s="28"/>
      <x:c r="M22" s="59"/>
      <x:c r="N22" s="28"/>
      <x:c r="O22" s="4"/>
      <x:c r="P22" s="50"/>
    </x:row>
    <x:row r="23" spans="2:16" x14ac:dyDescent="0.45">
      <x:c r="B23" s="8" t="s">
        <x:v>7</x:v>
      </x:c>
      <x:c r="C23" s="9"/>
      <x:c r="D23" s="9">
        <x:v>2350.19</x:v>
      </x:c>
      <x:c r="E23" s="9">
        <x:v>4994.07</x:v>
      </x:c>
      <x:c r="F23" s="9">
        <x:v>4994.07</x:v>
      </x:c>
      <x:c r="G23" s="9">
        <x:v>4994.07</x:v>
      </x:c>
      <x:c r="H23" s="9">
        <x:v>4994.07</x:v>
      </x:c>
      <x:c r="I23" s="9">
        <x:v>4994.07</x:v>
      </x:c>
      <x:c r="J23" s="9">
        <x:v>4994.07</x:v>
      </x:c>
      <x:c r="K23" s="9">
        <x:v>4994.07</x:v>
      </x:c>
      <x:c r="L23" s="9">
        <x:v>4994.07</x:v>
      </x:c>
      <x:c r="M23" s="9">
        <x:v>6594.07</x:v>
      </x:c>
      <x:c r="N23" s="9">
        <x:v>4994.07</x:v>
      </x:c>
      <x:c r="O23" s="4"/>
      <x:c r="P23" s="39">
        <x:f>SUM(C23:N23)</x:f>
        <x:v>53890.89</x:v>
      </x:c>
    </x:row>
    <x:row r="24" spans="2:16" x14ac:dyDescent="0.45">
      <x:c r="B24" s="8" t="s">
        <x:v>8</x:v>
      </x:c>
      <x:c r="C24" s="9"/>
      <x:c r="D24" s="9">
        <x:f>476.06+782.92</x:f>
        <x:v>1258.98</x:v>
      </x:c>
      <x:c r="E24" s="9">
        <x:f>975.64+1642.52</x:f>
        <x:v>2618.16</x:v>
      </x:c>
      <x:c r="F24" s="9">
        <x:f>975.64+1639.88</x:f>
        <x:v>2615.52</x:v>
      </x:c>
      <x:c r="G24" s="9">
        <x:f>975.64+1650.13</x:f>
        <x:v>2625.77</x:v>
      </x:c>
      <x:c r="H24" s="9">
        <x:f>975.64+1641.06</x:f>
        <x:v>2616.6999999999998</x:v>
      </x:c>
      <x:c r="I24" s="9">
        <x:f>975.64+1643.7</x:f>
        <x:v>2619.34</x:v>
      </x:c>
      <x:c r="J24" s="9">
        <x:f>975.64+1641.06</x:f>
        <x:v>2616.6999999999998</x:v>
      </x:c>
      <x:c r="K24" s="9">
        <x:f>975.64+1641.06</x:f>
        <x:v>2616.6999999999998</x:v>
      </x:c>
      <x:c r="L24" s="9">
        <x:f>975.64+1641.06</x:f>
        <x:v>2616.6999999999998</x:v>
      </x:c>
      <x:c r="M24" s="9">
        <x:f>975.64+1641.06</x:f>
        <x:v>2616.6999999999998</x:v>
      </x:c>
      <x:c r="N24" s="9">
        <x:f>975.64+1643.7</x:f>
        <x:v>2619.34</x:v>
      </x:c>
      <x:c r="O24" s="4"/>
      <x:c r="P24" s="39">
        <x:f>SUM(C24:N24)</x:f>
        <x:v>27440.610000000004</x:v>
      </x:c>
    </x:row>
    <x:row r="25" spans="2:16" x14ac:dyDescent="0.45">
      <x:c r="B25" s="60" t="s">
        <x:v>39</x:v>
      </x:c>
      <x:c r="C25" s="61"/>
      <x:c r="D25" s="61"/>
      <x:c r="E25" s="61"/>
      <x:c r="F25" s="61"/>
      <x:c r="G25" s="61"/>
      <x:c r="H25" s="61"/>
      <x:c r="I25" s="61">
        <x:f>113.32+17.49</x:f>
        <x:v>130.81</x:v>
      </x:c>
      <x:c r="J25" s="61"/>
      <x:c r="K25" s="61"/>
      <x:c r="L25" s="61"/>
      <x:c r="M25" s="61"/>
      <x:c r="N25" s="61">
        <x:f>641.66+999.17</x:f>
        <x:v>1640.83</x:v>
      </x:c>
      <x:c r="O25" s="4"/>
      <x:c r="P25" s="39">
        <x:f>SUM(C25:N25)</x:f>
        <x:v>1771.6399999999999</x:v>
      </x:c>
    </x:row>
    <x:row r="26" spans="2:16" x14ac:dyDescent="0.45">
      <x:c r="B26" s="7" t="s">
        <x:v>3</x:v>
      </x:c>
      <x:c r="C26" s="40">
        <x:f t="shared" ref="C26:H26" si="2">SUM(C23:C24)</x:f>
        <x:v>0</x:v>
      </x:c>
      <x:c r="D26" s="40">
        <x:f t="shared" si="2"/>
        <x:v>3609.17</x:v>
      </x:c>
      <x:c r="E26" s="40">
        <x:f t="shared" si="2"/>
        <x:v>7612.23</x:v>
      </x:c>
      <x:c r="F26" s="40">
        <x:f t="shared" si="2"/>
        <x:v>7609.59</x:v>
      </x:c>
      <x:c r="G26" s="40">
        <x:f t="shared" si="2"/>
        <x:v>7619.84</x:v>
      </x:c>
      <x:c r="H26" s="40">
        <x:f t="shared" si="2"/>
        <x:v>7610.7699999999995</x:v>
      </x:c>
      <x:c r="I26" s="40">
        <x:f t="shared" ref="I26:N26" si="3">SUM(I23:I25)</x:f>
        <x:v>7744.22</x:v>
      </x:c>
      <x:c r="J26" s="40">
        <x:f t="shared" si="3"/>
        <x:v>7610.7699999999995</x:v>
      </x:c>
      <x:c r="K26" s="40">
        <x:f t="shared" si="3"/>
        <x:v>7610.7699999999995</x:v>
      </x:c>
      <x:c r="L26" s="40">
        <x:f t="shared" si="3"/>
        <x:v>7610.7699999999995</x:v>
      </x:c>
      <x:c r="M26" s="40">
        <x:f t="shared" si="3"/>
        <x:v>9210.77</x:v>
      </x:c>
      <x:c r="N26" s="40">
        <x:f t="shared" si="3"/>
        <x:v>9254.24</x:v>
      </x:c>
      <x:c r="O26" s="4"/>
      <x:c r="P26" s="41">
        <x:f>SUM(C26:N26)</x:f>
        <x:v>83103.14</x:v>
      </x:c>
    </x:row>
    <x:row r="27" spans="2:16" x14ac:dyDescent="0.45">
      <x:c r="B27" s="42"/>
      <x:c r="C27" s="23"/>
      <x:c r="D27" s="23"/>
      <x:c r="E27" s="23"/>
      <x:c r="F27" s="23"/>
      <x:c r="G27" s="23"/>
      <x:c r="H27" s="23"/>
      <x:c r="I27" s="23"/>
      <x:c r="J27" s="23"/>
      <x:c r="K27" s="23"/>
      <x:c r="L27" s="23"/>
      <x:c r="M27" s="23"/>
      <x:c r="N27" s="23"/>
      <x:c r="O27" s="5"/>
    </x:row>
    <x:row r="28" spans="2:16" x14ac:dyDescent="0.45">
      <x:c r="B28" s="43" t="s">
        <x:v>25</x:v>
      </x:c>
      <x:c r="C28" s="44">
        <x:f t="shared" ref="C28:N28" si="4">C20-C26</x:f>
        <x:v>0</x:v>
      </x:c>
      <x:c r="D28" s="44">
        <x:f t="shared" si="4"/>
        <x:v>-40.9699999999998</x:v>
      </x:c>
      <x:c r="E28" s="44">
        <x:f t="shared" si="4"/>
        <x:v>1623.17</x:v>
      </x:c>
      <x:c r="F28" s="44">
        <x:f t="shared" si="4"/>
        <x:v>-1207.79</x:v>
      </x:c>
      <x:c r="G28" s="44">
        <x:f t="shared" si="4"/>
        <x:v>-3.6399999999994179</x:v>
      </x:c>
      <x:c r="H28" s="44">
        <x:f t="shared" si="4"/>
        <x:v>815.03000000000156</x:v>
      </x:c>
      <x:c r="I28" s="44">
        <x:f t="shared" si="4"/>
        <x:v>276.77999999999975</x:v>
      </x:c>
      <x:c r="J28" s="44">
        <x:f t="shared" si="4"/>
        <x:v>1219.8300000000008</x:v>
      </x:c>
      <x:c r="K28" s="44">
        <x:f t="shared" si="4"/>
        <x:v>815.03000000000156</x:v>
      </x:c>
      <x:c r="L28" s="44">
        <x:f t="shared" si="4"/>
        <x:v>1219.8300000000008</x:v>
      </x:c>
      <x:c r="M28" s="44">
        <x:f t="shared" si="4"/>
        <x:v>410.22999999999956</x:v>
      </x:c>
      <x:c r="N28" s="44">
        <x:f t="shared" si="4"/>
        <x:v>-4066.8399999999992</x:v>
      </x:c>
      <x:c r="P28" s="54">
        <x:f>SUM(C28:N28)</x:f>
        <x:v>1060.6600000000062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6077F11A-38D7-4F7E-A2B3-01BFFB6EEC8A}" mc:Ignorable="x14ac xr xr2 xr3">
  <x:dimension ref="B1:P28"/>
  <x:sheetViews>
    <x:sheetView tabSelected="1" workbookViewId="0">
      <x:selection activeCell="I23" sqref="I23"/>
    </x:sheetView>
  </x:sheetViews>
  <x:sheetFormatPr baseColWidth="10" defaultRowHeight="15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>
      <x:c r="B1" s="62" t="s">
        <x:v>9</x:v>
      </x:c>
    </x:row>
    <x:row r="2">
      <x:c r="B2" s="63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>
      <x:c r="B6" s="8" t="s">
        <x:v>19</x:v>
      </x:c>
      <x:c r="C6" s="56">
        <x:v>0</x:v>
      </x:c>
      <x:c r="D6" s="56">
        <x:v>19</x:v>
      </x:c>
      <x:c r="E6" s="56">
        <x:v>19</x:v>
      </x:c>
      <x:c r="F6" s="33">
        <x:v>19</x:v>
      </x:c>
      <x:c r="G6" s="33">
        <x:v>19</x:v>
      </x:c>
      <x:c r="H6" s="33">
        <x:v>19</x:v>
      </x:c>
      <x:c r="I6" s="33">
        <x:v>19</x:v>
      </x:c>
      <x:c r="J6" s="33">
        <x:v>19</x:v>
      </x:c>
      <x:c r="K6" s="33"/>
      <x:c r="L6" s="33"/>
      <x:c r="M6" s="33"/>
      <x:c r="N6" s="33"/>
      <x:c r="O6" s="31"/>
      <x:c r="P6" s="52">
        <x:f>SUM(C6:N6)</x:f>
        <x:v>38</x:v>
      </x:c>
    </x:row>
    <x:row r="7">
      <x:c r="B7" s="8" t="s">
        <x:v>20</x:v>
      </x:c>
      <x:c r="C7" s="33">
        <x:v>3</x:v>
      </x:c>
      <x:c r="D7" s="33">
        <x:v>21</x:v>
      </x:c>
      <x:c r="E7" s="33">
        <x:v>21</x:v>
      </x:c>
      <x:c r="F7" s="33">
        <x:v>20</x:v>
      </x:c>
      <x:c r="G7" s="33">
        <x:v>19</x:v>
      </x:c>
      <x:c r="H7" s="33">
        <x:v>19</x:v>
      </x:c>
      <x:c r="I7" s="33">
        <x:v>23</x:v>
      </x:c>
      <x:c r="J7" s="33">
        <x:v>20</x:v>
      </x:c>
      <x:c r="K7" s="33"/>
      <x:c r="L7" s="33"/>
      <x:c r="M7" s="33"/>
      <x:c r="N7" s="33"/>
      <x:c r="O7" s="31"/>
      <x:c r="P7" s="52">
        <x:f>SUM(C7:N7)</x:f>
        <x:v>45</x:v>
      </x:c>
    </x:row>
    <x:row r="8">
      <x:c r="B8" s="16" t="s">
        <x:v>21</x:v>
      </x:c>
      <x:c r="C8" s="32">
        <x:f>C7-C6</x:f>
      </x:c>
      <x:c r="D8" s="32">
        <x:f>D7-D6</x:f>
      </x:c>
      <x:c r="E8" s="32">
        <x:f>E7-E6</x:f>
      </x:c>
      <x:c r="F8" s="32">
        <x:f>F7-F6</x:f>
      </x:c>
      <x:c r="G8" s="32">
        <x:f>G7-G6</x:f>
      </x:c>
      <x:c r="H8" s="32">
        <x:f>H7-H6</x:f>
      </x:c>
      <x:c r="I8" s="32">
        <x:f>I7-I6</x:f>
      </x:c>
      <x:c r="J8" s="32">
        <x:f>J7-J6</x:f>
      </x:c>
      <x:c r="K8" s="32">
        <x:f>K7-K6</x:f>
      </x:c>
      <x:c r="L8" s="32">
        <x:f>L7-L6</x:f>
      </x:c>
      <x:c r="M8" s="32">
        <x:f>M7-M6</x:f>
      </x:c>
      <x:c r="N8" s="32">
        <x:f>N7-N6</x:f>
      </x:c>
      <x:c r="O8" s="31"/>
      <x:c r="P8" s="52">
        <x:f>SUM(C8:N8)</x:f>
        <x:v>7</x:v>
      </x:c>
    </x:row>
    <x:row r="9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>
      <x:c r="B11" s="8" t="s">
        <x:v>13</x:v>
      </x:c>
      <x:c r="C11" s="10">
        <x:v>3</x:v>
      </x:c>
      <x:c r="D11" s="10">
        <x:v>21</x:v>
      </x:c>
      <x:c r="E11" s="10">
        <x:v>21</x:v>
      </x:c>
      <x:c r="F11" s="10">
        <x:v>20</x:v>
      </x:c>
      <x:c r="G11" s="10">
        <x:v>19</x:v>
      </x:c>
      <x:c r="H11" s="10">
        <x:v>19</x:v>
      </x:c>
      <x:c r="I11" s="10">
        <x:v>23</x:v>
      </x:c>
      <x:c r="J11" s="10">
        <x:v>20</x:v>
      </x:c>
      <x:c r="K11" s="10"/>
      <x:c r="L11" s="10"/>
      <x:c r="M11" s="10"/>
      <x:c r="N11" s="10"/>
      <x:c r="P11" s="53">
        <x:f>SUM(C11:N11)</x:f>
        <x:v>45</x:v>
      </x:c>
    </x:row>
    <x:row r="12">
      <x:c r="B12" s="8" t="s">
        <x:v>15</x:v>
      </x:c>
      <x:c r="C12" s="11">
        <x:v>11</x:v>
      </x:c>
      <x:c r="D12" s="11"/>
      <x:c r="E12" s="11"/>
      <x:c r="F12" s="11">
        <x:v>1</x:v>
      </x:c>
      <x:c r="G12" s="11"/>
      <x:c r="H12" s="11">
        <x:v>1</x:v>
      </x:c>
      <x:c r="I12" s="11"/>
      <x:c r="J12" s="11">
        <x:v>1</x:v>
      </x:c>
      <x:c r="K12" s="11"/>
      <x:c r="L12" s="11"/>
      <x:c r="M12" s="11"/>
      <x:c r="N12" s="11"/>
      <x:c r="P12" s="53">
        <x:f>SUM(C12:N12)</x:f>
        <x:v>11</x:v>
      </x:c>
    </x:row>
    <x:row r="13">
      <x:c r="B13" s="8" t="s">
        <x:v>16</x:v>
      </x:c>
      <x:c r="C13" s="11">
        <x:v>8</x:v>
      </x:c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8</x:v>
      </x:c>
    </x:row>
    <x:row r="14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>
      <x:c r="B17" s="8" t="s">
        <x:v>6</x:v>
      </x:c>
      <x:c r="C17" s="9">
        <x:f>C11*Params!$C$5*(1-Params!$C$3)-Params!$C$4</x:f>
        <x:v>1139.4</x:v>
      </x:c>
      <x:c r="D17" s="9">
        <x:f>D11*Params!$C$5*(1-Params!$C$3)-Params!$C$4</x:f>
        <x:v>8425.800000000001</x:v>
      </x:c>
      <x:c r="E17" s="9">
        <x:f>E11*Params!$C$5*(1-Params!$C$3)-Params!$C$4</x:f>
        <x:v>8425.800000000001</x:v>
      </x:c>
      <x:c r="F17" s="9">
        <x:f>F11*Params!$C$5*(1-Params!$C$3)-Params!$C$4</x:f>
      </x:c>
      <x:c r="G17" s="9">
        <x:f>G11*Params!$C$5*(1-Params!$C$3)-Params!$C$4</x:f>
      </x:c>
      <x:c r="H17" s="9">
        <x:f>H11*Params!$C$5*(1-Params!$C$3)-Params!$C$4</x:f>
      </x:c>
      <x:c r="I17" s="9">
        <x:f>I11*Params!$C$5*(1-Params!$C$3)-Params!$C$4</x:f>
      </x:c>
      <x:c r="J17" s="9">
        <x:f>J11*Params!$C$5*(1-Params!$C$3)-Params!$C$4</x:f>
      </x:c>
      <x:c r="K17" s="9"/>
      <x:c r="L17" s="9"/>
      <x:c r="M17" s="9"/>
      <x:c r="N17" s="9"/>
      <x:c r="O17" s="4"/>
      <x:c r="P17" s="37">
        <x:f>SUM(C17:N17)</x:f>
        <x:v>17991</x:v>
      </x:c>
    </x:row>
    <x:row r="18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>
      <x:c r="B19" s="60" t="s">
        <x:v>40</x:v>
      </x:c>
      <x:c r="C19" s="61"/>
      <x:c r="D19" s="61"/>
      <x:c r="E19" s="61"/>
      <x:c r="F19" s="61"/>
      <x:c r="G19" s="61"/>
      <x:c r="H19" s="61"/>
      <x:c r="I19" s="61"/>
      <x:c r="J19" s="61"/>
      <x:c r="K19" s="61"/>
      <x:c r="L19" s="61"/>
      <x:c r="M19" s="61"/>
      <x:c r="N19" s="61"/>
      <x:c r="O19" s="4"/>
      <x:c r="P19" s="37">
        <x:f>SUM(C19:N19)</x:f>
        <x:v>0</x:v>
      </x:c>
    </x:row>
    <x:row r="20">
      <x:c r="B20" s="24" t="s">
        <x:v>2</x:v>
      </x:c>
      <x:c r="C20" s="25">
        <x:f>SUM(C17:C18)</x:f>
      </x:c>
      <x:c r="D20" s="25">
        <x:f>SUM(D17:D18)</x:f>
      </x:c>
      <x:c r="E20" s="25">
        <x:f>SUM(E17:E18)</x:f>
      </x:c>
      <x:c r="F20" s="25">
        <x:f>SUM(F17:F18)</x:f>
      </x:c>
      <x:c r="G20" s="25">
        <x:f>SUM(G17:G18)</x:f>
      </x:c>
      <x:c r="H20" s="25">
        <x:f>SUM(H17:H18)</x:f>
      </x:c>
      <x:c r="I20" s="25">
        <x:f>SUM(I17:I18)</x:f>
      </x:c>
      <x:c r="J20" s="25">
        <x:f>SUM(J17:J18)</x:f>
      </x:c>
      <x:c r="K20" s="25">
        <x:f>SUM(K17:K18)</x:f>
      </x:c>
      <x:c r="L20" s="25">
        <x:f>SUM(L17:L18)</x:f>
      </x:c>
      <x:c r="M20" s="25">
        <x:f>SUM(M17:M18)</x:f>
      </x:c>
      <x:c r="N20" s="25">
        <x:f>SUM(N17:N18)</x:f>
      </x:c>
      <x:c r="O20" s="5"/>
      <x:c r="P20" s="38">
        <x:f>SUM(C20:N20)</x:f>
        <x:v>17991</x:v>
      </x:c>
    </x:row>
    <x:row r="21">
      <x:c r="B21" s="27"/>
      <x:c r="C21" s="23"/>
      <x:c r="D21" s="23"/>
      <x:c r="E21" s="23"/>
      <x:c r="F21" s="23"/>
      <x:c r="G21" s="23"/>
      <x:c r="H21" s="23"/>
      <x:c r="I21" s="23"/>
      <x:c r="J21" s="23"/>
      <x:c r="K21" s="23"/>
      <x:c r="L21" s="23"/>
      <x:c r="M21" s="23"/>
      <x:c r="N21" s="23"/>
      <x:c r="O21" s="5"/>
    </x:row>
    <x:row r="22">
      <x:c r="B22" s="26" t="s">
        <x:v>1</x:v>
      </x:c>
      <x:c r="C22" s="59"/>
      <x:c r="D22" s="59"/>
      <x:c r="E22" s="59"/>
      <x:c r="F22" s="28"/>
      <x:c r="G22" s="59"/>
      <x:c r="H22" s="28"/>
      <x:c r="I22" s="59"/>
      <x:c r="J22" s="28"/>
      <x:c r="K22" s="59"/>
      <x:c r="L22" s="28"/>
      <x:c r="M22" s="59"/>
      <x:c r="N22" s="28"/>
      <x:c r="O22" s="4"/>
      <x:c r="P22" s="50"/>
    </x:row>
    <x:row r="23">
      <x:c r="B23" s="8" t="s">
        <x:v>7</x:v>
      </x:c>
      <x:c r="C23" s="9">
        <x:v>3166.28</x:v>
      </x:c>
      <x:c r="D23" s="9">
        <x:v>4987.3</x:v>
      </x:c>
      <x:c r="E23" s="9">
        <x:v>4987.3</x:v>
      </x:c>
      <x:c r="F23" s="9">
        <x:v>4987.3</x:v>
      </x:c>
      <x:c r="G23" s="9">
        <x:v>4987.3</x:v>
      </x:c>
      <x:c r="H23" s="9">
        <x:v>4987.3</x:v>
      </x:c>
      <x:c r="I23" s="9">
        <x:v>4987.3</x:v>
      </x:c>
      <x:c r="J23" s="9">
        <x:v>4987.3</x:v>
      </x:c>
      <x:c r="K23" s="9"/>
      <x:c r="L23" s="9"/>
      <x:c r="M23" s="9"/>
      <x:c r="N23" s="9"/>
      <x:c r="O23" s="4"/>
      <x:c r="P23" s="39">
        <x:f>SUM(C23:N23)</x:f>
        <x:v>13140.880000000001</x:v>
      </x:c>
    </x:row>
    <x:row r="24">
      <x:c r="B24" s="8" t="s">
        <x:v>8</x:v>
      </x:c>
      <x:c r="C24" s="9">
        <x:f>684.8+1135.44</x:f>
        <x:v>1820.24</x:v>
      </x:c>
      <x:c r="D24" s="9">
        <x:f>989.26+1686.15</x:f>
        <x:v>2675.41</x:v>
      </x:c>
      <x:c r="E24" s="9">
        <x:f>989.26+1657.22</x:f>
        <x:v>2646.48</x:v>
      </x:c>
      <x:c r="F24" s="9">
        <x:f>989.26+1657.22</x:f>
      </x:c>
      <x:c r="G24" s="9">
        <x:f>989.26+1681.09</x:f>
      </x:c>
      <x:c r="H24" s="9">
        <x:f>989.26+1678.45</x:f>
      </x:c>
      <x:c r="I24" s="9">
        <x:f>989.26+1683.45</x:f>
      </x:c>
      <x:c r="J24" s="9">
        <x:f>989.26+1680.81</x:f>
      </x:c>
      <x:c r="K24" s="9"/>
      <x:c r="L24" s="9"/>
      <x:c r="M24" s="9"/>
      <x:c r="N24" s="9"/>
      <x:c r="O24" s="4"/>
      <x:c r="P24" s="39">
        <x:f>SUM(C24:N24)</x:f>
        <x:v>7142.129999999999</x:v>
      </x:c>
    </x:row>
    <x:row r="25">
      <x:c r="B25" s="60" t="s">
        <x:v>39</x:v>
      </x:c>
      <x:c r="C25" s="61"/>
      <x:c r="D25" s="61"/>
      <x:c r="E25" s="61"/>
      <x:c r="F25" s="61"/>
      <x:c r="G25" s="61"/>
      <x:c r="H25" s="61"/>
      <x:c r="I25" s="61"/>
      <x:c r="J25" s="61"/>
      <x:c r="K25" s="61"/>
      <x:c r="L25" s="61"/>
      <x:c r="M25" s="61"/>
      <x:c r="N25" s="61"/>
      <x:c r="O25" s="4"/>
      <x:c r="P25" s="39">
        <x:f>SUM(C25:N25)</x:f>
        <x:v>0</x:v>
      </x:c>
    </x:row>
    <x:row r="26">
      <x:c r="B26" s="7" t="s">
        <x:v>3</x:v>
      </x:c>
      <x:c r="C26" s="40">
        <x:f>SUM(C23:C25)</x:f>
        <x:v>4986.52</x:v>
      </x:c>
      <x:c r="D26" s="40">
        <x:f>SUM(D23:D25)</x:f>
      </x:c>
      <x:c r="E26" s="40">
        <x:f>SUM(E23:E25)</x:f>
      </x:c>
      <x:c r="F26" s="40">
        <x:f>SUM(F23:F25)</x:f>
      </x:c>
      <x:c r="G26" s="40">
        <x:f>SUM(G23:G25)</x:f>
      </x:c>
      <x:c r="H26" s="40">
        <x:f>SUM(H23:H25)</x:f>
      </x:c>
      <x:c r="I26" s="40">
        <x:f>SUM(I23:I25)</x:f>
      </x:c>
      <x:c r="J26" s="40">
        <x:f>SUM(J23:J25)</x:f>
      </x:c>
      <x:c r="K26" s="40">
        <x:f>SUM(K23:K25)</x:f>
      </x:c>
      <x:c r="L26" s="40">
        <x:f>SUM(L23:L25)</x:f>
      </x:c>
      <x:c r="M26" s="40">
        <x:f>SUM(M23:M25)</x:f>
      </x:c>
      <x:c r="N26" s="40">
        <x:f>SUM(N23:N25)</x:f>
      </x:c>
      <x:c r="O26" s="4"/>
      <x:c r="P26" s="41">
        <x:f>SUM(C26:N26)</x:f>
        <x:v>20283.010000000002</x:v>
      </x:c>
    </x:row>
    <x:row r="27">
      <x:c r="B27" s="42"/>
      <x:c r="C27" s="23"/>
      <x:c r="D27" s="23"/>
      <x:c r="E27" s="23"/>
      <x:c r="F27" s="23"/>
      <x:c r="G27" s="23"/>
      <x:c r="H27" s="23"/>
      <x:c r="I27" s="23"/>
      <x:c r="J27" s="23"/>
      <x:c r="K27" s="23"/>
      <x:c r="L27" s="23"/>
      <x:c r="M27" s="23"/>
      <x:c r="N27" s="23"/>
      <x:c r="O27" s="5"/>
    </x:row>
    <x:row r="28">
      <x:c r="B28" s="43" t="s">
        <x:v>25</x:v>
      </x:c>
      <x:c r="C28" s="44">
        <x:f>C20-C26</x:f>
      </x:c>
      <x:c r="D28" s="44">
        <x:f>D20-D26</x:f>
      </x:c>
      <x:c r="E28" s="44">
        <x:f>E20-E26</x:f>
      </x:c>
      <x:c r="F28" s="44">
        <x:f>F20-F26</x:f>
      </x:c>
      <x:c r="G28" s="44">
        <x:f>G20-G26</x:f>
      </x:c>
      <x:c r="H28" s="44">
        <x:f>H20-H26</x:f>
      </x:c>
      <x:c r="I28" s="44">
        <x:f>I20-I26</x:f>
      </x:c>
      <x:c r="J28" s="44">
        <x:f>J20-J26</x:f>
      </x:c>
      <x:c r="K28" s="44">
        <x:f>K20-K26</x:f>
      </x:c>
      <x:c r="L28" s="44">
        <x:f>L20-L26</x:f>
      </x:c>
      <x:c r="M28" s="44">
        <x:f>M20-M26</x:f>
      </x:c>
      <x:c r="N28" s="44">
        <x:f>N20-N26</x:f>
      </x:c>
      <x:c r="P28" s="54">
        <x:f>SUM(C28:N28)</x:f>
        <x:v>-2292.009999999999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C5" sqref="C5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4" t="s">
        <x:v>22</x:v>
      </x:c>
      <x:c r="C2" s="65"/>
    </x:row>
    <x:row r="3" spans="2:3" ht="30" customHeight="1" x14ac:dyDescent="0.45">
      <x:c r="B3" s="29" t="s">
        <x:v>11</x:v>
      </x:c>
      <x:c r="C3" s="30">
        <x:v>0.08</x:v>
      </x:c>
    </x:row>
    <x:row r="4" spans="2:3" ht="30" customHeight="1" x14ac:dyDescent="0.45">
      <x:c r="B4" s="29" t="s">
        <x:v>12</x:v>
      </x:c>
      <x:c r="C4" s="29">
        <x:v>75</x:v>
      </x:c>
    </x:row>
    <x:row r="5" spans="2:3" ht="30" customHeight="1" x14ac:dyDescent="0.45">
      <x:c r="B5" s="29" t="s">
        <x:v>38</x:v>
      </x:c>
      <x:c r="C5" s="29">
        <x:v>440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5" sqref="C5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66" t="s">
        <x:v>23</x:v>
      </x:c>
      <x:c r="C2" s="66"/>
    </x:row>
    <x:row r="3" spans="2:3" ht="16.899999999999999" customHeight="1" x14ac:dyDescent="0.45">
      <x:c r="B3" s="34" t="s">
        <x:v>24</x:v>
      </x:c>
      <x:c r="C3" s="35">
        <x:f>'2023'!P28+'2024'!P28</x:f>
        <x:v>-1231.3499999999926</x:v>
      </x:c>
    </x:row>
    <x:row r="4" spans="2:3" ht="16.899999999999999" customHeight="1" x14ac:dyDescent="0.45">
      <x:c r="B4" s="34" t="s">
        <x:v>26</x:v>
      </x:c>
      <x:c r="C4" s="36">
        <x:f>SUM('2023'!P12)+('2024'!P12)</x:f>
        <x:v>24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64</vt:i4>
      </vt:variant>
    </vt:vector>
  </HeadingPairs>
  <TitlesOfParts>
    <vt:vector size="68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2024-09-02T23:24:28Z</dcterms:modified>
</cp:coreProperties>
</file>