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3B06343-FEB7-4706-9372-BF91D5858C93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5" i="16" l="1"/>
  <c r="K25" i="16"/>
  <c r="L25" i="16"/>
  <c r="M25" i="16"/>
  <c r="N25" i="16"/>
  <c r="P24" i="16"/>
  <c r="I25" i="16"/>
  <c r="G25" i="16"/>
  <c r="I23" i="16"/>
  <c r="H23" i="16"/>
  <c r="H25" i="16" s="1"/>
  <c r="G23" i="16"/>
  <c r="F23" i="16"/>
  <c r="F25" i="16" s="1"/>
  <c r="E23" i="16"/>
  <c r="E25" i="16" s="1"/>
  <c r="D23" i="16"/>
  <c r="D25" i="16" s="1"/>
  <c r="C23" i="16"/>
  <c r="C25" i="16" s="1"/>
  <c r="P22" i="16"/>
  <c r="N19" i="16"/>
  <c r="M19" i="16"/>
  <c r="L19" i="16"/>
  <c r="K19" i="16"/>
  <c r="K27" i="16" s="1"/>
  <c r="J19" i="16"/>
  <c r="J27" i="16" s="1"/>
  <c r="E19" i="16"/>
  <c r="E27" i="16" s="1"/>
  <c r="P18" i="16"/>
  <c r="I17" i="16"/>
  <c r="I19" i="16" s="1"/>
  <c r="H17" i="16"/>
  <c r="H19" i="16" s="1"/>
  <c r="G17" i="16"/>
  <c r="G19" i="16" s="1"/>
  <c r="F17" i="16"/>
  <c r="F19" i="16" s="1"/>
  <c r="F27" i="16" s="1"/>
  <c r="E17" i="16"/>
  <c r="D17" i="16"/>
  <c r="D19" i="16" s="1"/>
  <c r="D27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6" i="15"/>
  <c r="N24" i="15"/>
  <c r="M24" i="15"/>
  <c r="L24" i="15"/>
  <c r="K24" i="15"/>
  <c r="H24" i="15"/>
  <c r="G24" i="15"/>
  <c r="F24" i="15"/>
  <c r="F26" i="15" s="1"/>
  <c r="E24" i="15"/>
  <c r="D24" i="15"/>
  <c r="C24" i="15"/>
  <c r="N23" i="15"/>
  <c r="M23" i="15"/>
  <c r="L23" i="15"/>
  <c r="K23" i="15"/>
  <c r="J23" i="15"/>
  <c r="J24" i="15" s="1"/>
  <c r="I23" i="15"/>
  <c r="P23" i="15" s="1"/>
  <c r="P22" i="15"/>
  <c r="M19" i="15"/>
  <c r="M26" i="15" s="1"/>
  <c r="L19" i="15"/>
  <c r="L26" i="15" s="1"/>
  <c r="K19" i="15"/>
  <c r="K26" i="15" s="1"/>
  <c r="J19" i="15"/>
  <c r="I19" i="15"/>
  <c r="H19" i="15"/>
  <c r="H26" i="15" s="1"/>
  <c r="G19" i="15"/>
  <c r="F19" i="15"/>
  <c r="E19" i="15"/>
  <c r="E26" i="15" s="1"/>
  <c r="D19" i="15"/>
  <c r="D26" i="15" s="1"/>
  <c r="C19" i="15"/>
  <c r="P18" i="15"/>
  <c r="N17" i="15"/>
  <c r="N19" i="15" s="1"/>
  <c r="N26" i="15" s="1"/>
  <c r="M17" i="15"/>
  <c r="L17" i="15"/>
  <c r="K17" i="15"/>
  <c r="J17" i="15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27" i="16" l="1"/>
  <c r="N27" i="16"/>
  <c r="I27" i="16"/>
  <c r="M27" i="16"/>
  <c r="P8" i="16"/>
  <c r="G27" i="16"/>
  <c r="P23" i="16"/>
  <c r="J26" i="15"/>
  <c r="P19" i="16"/>
  <c r="C27" i="16"/>
  <c r="P19" i="15"/>
  <c r="H27" i="16"/>
  <c r="P25" i="16"/>
  <c r="P17" i="15"/>
  <c r="P17" i="16"/>
  <c r="C26" i="15"/>
  <c r="I24" i="15"/>
  <c r="I26" i="15" s="1"/>
  <c r="P27" i="16" l="1"/>
  <c r="P24" i="15"/>
  <c r="P26" i="15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<sst xmlns="http://schemas.openxmlformats.org/spreadsheetml/2006/main" count="74" uniqueCount="40">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</sst>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4FBB-623B-40CF-A3D5-4FEA75285021}">
  <dimension ref="B1:P27"/>
  <sheetViews>
    <sheetView tabSelected="1" workbookViewId="0">
      <selection activeCell="J25" sqref="J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141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8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/>
      <c r="K11" s="10"/>
      <c r="L11" s="10"/>
      <c r="M11" s="10"/>
      <c r="N11" s="10"/>
      <c r="P11" s="53">
        <f>SUM(C11:N11)</f>
        <v>141.5</v>
      </c>
    </row>
    <row r="12" spans="2:16" x14ac:dyDescent="0.3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/>
      <c r="K12" s="11"/>
      <c r="L12" s="11"/>
      <c r="M12" s="11"/>
      <c r="N12" s="11"/>
      <c r="P12" s="53">
        <f>SUM(C12:N12)</f>
        <v>5.5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/>
      <c r="K17" s="9"/>
      <c r="L17" s="9"/>
      <c r="M17" s="9"/>
      <c r="N17" s="9"/>
      <c r="O17" s="4"/>
      <c r="P17" s="37">
        <f>SUM(C17:N17)</f>
        <v>58056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58056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/>
      <c r="K22" s="9"/>
      <c r="L22" s="9"/>
      <c r="M22" s="9"/>
      <c r="N22" s="9"/>
      <c r="O22" s="4"/>
      <c r="P22" s="39">
        <f>SUM(C22:N22)</f>
        <v>35054.660000000003</v>
      </c>
    </row>
    <row r="23" spans="2:16" x14ac:dyDescent="0.3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/>
      <c r="K23" s="9"/>
      <c r="L23" s="9"/>
      <c r="M23" s="9"/>
      <c r="N23" s="9"/>
      <c r="O23" s="4"/>
      <c r="P23" s="39">
        <f>SUM(C23:N23)</f>
        <v>19587.27</v>
      </c>
    </row>
    <row r="24" spans="2:16" x14ac:dyDescent="0.3">
      <c r="B24" s="65" t="s">
        <v>39</v>
      </c>
      <c r="C24" s="66"/>
      <c r="D24" s="66"/>
      <c r="E24" s="66"/>
      <c r="F24" s="66"/>
      <c r="G24" s="66"/>
      <c r="H24" s="66"/>
      <c r="I24" s="66">
        <v>1253.33</v>
      </c>
      <c r="J24" s="66"/>
      <c r="K24" s="66"/>
      <c r="L24" s="66"/>
      <c r="M24" s="66"/>
      <c r="N24" s="66"/>
      <c r="O24" s="4"/>
      <c r="P24" s="39">
        <f>SUM(C24:N24)</f>
        <v>1253.33</v>
      </c>
    </row>
    <row r="25" spans="2:16" x14ac:dyDescent="0.3">
      <c r="B25" s="7" t="s">
        <v>3</v>
      </c>
      <c r="C25" s="40">
        <f t="shared" ref="C25:N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>SUM(I22:I24)</f>
        <v>9060</v>
      </c>
      <c r="J25" s="40">
        <f t="shared" ref="J25:N25" si="3">SUM(J22:J24)</f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55895.26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2160.7399999999998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'2023'!P26+'2024'!P27</f>
        <v>3830.3900000000031</v>
      </c>
    </row>
    <row r="4" spans="2:3" ht="16.95" customHeight="1" x14ac:dyDescent="0.3">
      <c r="B4" s="34" t="s">
        <v>26</v>
      </c>
      <c r="C4" s="36">
        <f>SUM('2023'!P12)+('2024'!P12)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2024-08-05T15:09:05Z</dcterms:modified>
</cp:coreProperties>
</file>