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67FA10D8-DD18-41A3-8ACA-BFC12A1C64B5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<sst xmlns="http://schemas.openxmlformats.org/spreadsheetml/2006/main" count="41" uniqueCount="40">
  <si>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</si>
  <si>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</si>
  <si>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</si>
  <si>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</si>
  <si>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</si>
  <si>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</si>
  <si>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</si>
  <si>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</si>
  <si>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</si>
  <si>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</si>
  <si>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</si>
  <si>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</si>
  <si>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</si>
  <si>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</si>
  <si>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</si>
  <si>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</si>
  <si>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</si>
  <si>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</si>
  <si>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</si>
  <si>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</si>
  <si>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</si>
  <si>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</si>
  <si>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</si>
  <si>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</si>
  <si>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</si>
  <si>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</si>
  <si>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</si>
  <si>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</si>
  <si>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</si>
  <si>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</si>
  <si>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</si>
  <si>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</si>
  <si>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</si>
  <si>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</si>
  <si>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</si>
  <si>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</si>
  <si>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</si>
  <si>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</si>
  <si>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2024)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</si>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</sst>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4" fontId="4" fillId="4" borderId="11" xfId="0" applyNumberFormat="1" applyFont="1" applyFill="1" applyBorder="1"/>
    <x:xf numFmtId="0" fontId="0" fillId="0" borderId="11" xfId="0" applyBorder="1" applyProtection="1">
      <x:protection locked="0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7"/>
  <x:sheetViews>
    <x:sheetView tabSelected="1" workbookViewId="0">
      <x:selection activeCell="B27" sqref="B27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13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15</x:v>
      </x:c>
      <x:c r="J6" s="33"/>
      <x:c r="K6" s="33"/>
      <x:c r="L6" s="33"/>
      <x:c r="M6" s="33"/>
      <x:c r="N6" s="33"/>
      <x:c r="O6" s="31"/>
      <x:c r="P6" s="52">
        <x:f>SUM(C6:N6)</x:f>
        <x:v>51</x:v>
      </x:c>
    </x:row>
    <x:row r="7">
      <x:c r="B7" s="8" t="s">
        <x:v>20</x:v>
      </x:c>
      <x:c r="C7" s="33">
        <x:v>13</x:v>
      </x:c>
      <x:c r="D7" s="33">
        <x:v>21</x:v>
      </x:c>
      <x:c r="E7" s="33">
        <x:v>21</x:v>
      </x:c>
      <x:c r="F7" s="33">
        <x:v>16</x:v>
      </x:c>
      <x:c r="G7" s="33">
        <x:v>19</x:v>
      </x:c>
      <x:c r="H7" s="33">
        <x:v>15</x:v>
      </x:c>
      <x:c r="I7" s="33">
        <x:v>18</x:v>
      </x:c>
      <x:c r="J7" s="33"/>
      <x:c r="K7" s="33"/>
      <x:c r="L7" s="33"/>
      <x:c r="M7" s="33"/>
      <x:c r="N7" s="33"/>
      <x:c r="O7" s="31"/>
      <x:c r="P7" s="52">
        <x:f>SUM(C7:N7)</x:f>
        <x:v>55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13</x:v>
      </x:c>
      <x:c r="D11" s="10">
        <x:v>21</x:v>
      </x:c>
      <x:c r="E11" s="10">
        <x:v>21</x:v>
      </x:c>
      <x:c r="F11" s="10">
        <x:v>16</x:v>
      </x:c>
      <x:c r="G11" s="10">
        <x:v>19</x:v>
      </x:c>
      <x:c r="H11" s="10">
        <x:v>15</x:v>
      </x:c>
      <x:c r="I11" s="10">
        <x:v>18</x:v>
      </x:c>
      <x:c r="J11" s="10"/>
      <x:c r="K11" s="10"/>
      <x:c r="L11" s="10"/>
      <x:c r="M11" s="10"/>
      <x:c r="N11" s="10"/>
      <x:c r="P11" s="53">
        <x:f>SUM(C11:N11)</x:f>
        <x:v>55</x:v>
      </x:c>
    </x:row>
    <x:row r="12">
      <x:c r="B12" s="8" t="s">
        <x:v>15</x:v>
      </x:c>
      <x:c r="C12" s="11"/>
      <x:c r="D12" s="11"/>
      <x:c r="E12" s="11"/>
      <x:c r="F12" s="11">
        <x:v>5</x:v>
      </x:c>
      <x:c r="G12" s="11"/>
      <x:c r="H12" s="11">
        <x:v>5</x:v>
      </x:c>
      <x:c r="I12" s="11">
        <x:v>5</x:v>
      </x:c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8798.4</x:v>
      </x:c>
      <x:c r="D17" s="9">
        <x:f>D11*Params!$C$5*(1-Params!$C$3)-Params!$C$4</x:f>
        <x:v>14212.8</x:v>
      </x:c>
      <x:c r="E17" s="9">
        <x:f>E11*Params!$C$5*(1-Params!$C$3)-Params!$C$4</x:f>
        <x:v>14212.8</x:v>
      </x:c>
      <x:c r="F17" s="9">
        <x:f>F11*Params!$C$5*(1-Params!$C$3)-Params!$C$4</x:f>
      </x:c>
      <x:c r="G17" s="9">
        <x:f>G11*Params!$C$5*(1-Params!$C$3)-Params!$C$4</x:f>
      </x:c>
      <x:c r="H17" s="9">
        <x:f>H11*Params!$C$5*(1-Params!$C$3)-Params!$C$4</x:f>
      </x:c>
      <x:c r="I17" s="9">
        <x:f>I11*Params!$C$5*(1-Params!$C$3)-Params!$C$4</x:f>
      </x:c>
      <x:c r="J17" s="9"/>
      <x:c r="K17" s="9"/>
      <x:c r="L17" s="9"/>
      <x:c r="M17" s="9"/>
      <x:c r="N17" s="9"/>
      <x:c r="O17" s="4"/>
      <x:c r="P17" s="37">
        <x:f>SUM(C17:N17)</x:f>
        <x:v>37224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37224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4802.81</x:v>
      </x:c>
      <x:c r="D22" s="9">
        <x:v>7957.06</x:v>
      </x:c>
      <x:c r="E22" s="9">
        <x:v>7957.06</x:v>
      </x:c>
      <x:c r="F22" s="9">
        <x:v>7957.06</x:v>
      </x:c>
      <x:c r="G22" s="9">
        <x:v>7957.06</x:v>
      </x:c>
      <x:c r="H22" s="9">
        <x:v>7957.06</x:v>
      </x:c>
      <x:c r="I22" s="9">
        <x:v>7913.56</x:v>
      </x:c>
      <x:c r="J22" s="9"/>
      <x:c r="K22" s="9"/>
      <x:c r="L22" s="9"/>
      <x:c r="M22" s="9"/>
      <x:c r="N22" s="9"/>
      <x:c r="O22" s="4"/>
      <x:c r="P22" s="39">
        <x:f>SUM(C22:N22)</x:f>
        <x:v>20716.93</x:v>
      </x:c>
    </x:row>
    <x:row r="23">
      <x:c r="B23" s="8" t="s">
        <x:v>8</x:v>
      </x:c>
      <x:c r="C23" s="9">
        <x:f>946.73+1891.15</x:f>
        <x:v>2837.88</x:v>
      </x:c>
      <x:c r="D23" s="9">
        <x:f>1540.96+3107.55</x:f>
        <x:v>4648.51</x:v>
      </x:c>
      <x:c r="E23" s="9">
        <x:f>1540.96+3107.55</x:f>
        <x:v>4648.51</x:v>
      </x:c>
      <x:c r="F23" s="9">
        <x:f>1540.96+3107.55</x:f>
      </x:c>
      <x:c r="G23" s="9">
        <x:f>1540.96+3154.75</x:f>
      </x:c>
      <x:c r="H23" s="9">
        <x:f>1540.96+3141.61</x:f>
      </x:c>
      <x:c r="I23" s="9">
        <x:f>1535.98+3141.79</x:f>
      </x:c>
      <x:c r="J23" s="9"/>
      <x:c r="K23" s="9"/>
      <x:c r="L23" s="9"/>
      <x:c r="M23" s="9"/>
      <x:c r="N23" s="9"/>
      <x:c r="O23" s="4"/>
      <x:c r="P23" s="39">
        <x:f>SUM(C23:N23)</x:f>
        <x:v>12134.900000000001</x:v>
      </x:c>
    </x:row>
    <x:row r="24">
      <x:c r="B24" s="61" t="s">
        <x:v>39</x:v>
      </x:c>
      <x:c r="C24" s="60"/>
      <x:c r="D24" s="60">
        <x:v>4243.67</x:v>
      </x:c>
      <x:c r="E24" s="60"/>
      <x:c r="F24" s="60"/>
      <x:c r="G24" s="60"/>
      <x:c r="H24" s="60"/>
      <x:c r="I24" s="60"/>
      <x:c r="J24" s="60"/>
      <x:c r="K24" s="60"/>
      <x:c r="L24" s="60"/>
      <x:c r="M24" s="60"/>
      <x:c r="N24" s="60"/>
      <x:c r="O24" s="4"/>
      <x:c r="P24" s="39">
        <x:f>SUM(C24:N24)</x:f>
        <x:v>4243.67</x:v>
      </x:c>
    </x:row>
    <x:row r="25">
      <x:c r="B25" s="7" t="s">
        <x:v>3</x:v>
      </x:c>
      <x:c r="C25" s="40">
        <x:f>SUM(C22:C24)</x:f>
        <x:v>7640.6900000000005</x:v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SUM(J22:J23)</x:f>
      </x:c>
      <x:c r="K25" s="40">
        <x:f>SUM(K22:K23)</x:f>
      </x:c>
      <x:c r="L25" s="40">
        <x:f>SUM(L22:L23)</x:f>
      </x:c>
      <x:c r="M25" s="40">
        <x:f>SUM(M22:M23)</x:f>
      </x:c>
      <x:c r="N25" s="40">
        <x:f>SUM(N22:N23)</x:f>
      </x:c>
      <x:c r="O25" s="4"/>
      <x:c r="P25" s="41">
        <x:f>SUM(C25:N25)</x:f>
        <x:v>37095.5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128.5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0.06</x:v>
      </x:c>
    </x:row>
    <x:row r="4" spans="2:3" ht="30" customHeight="1" x14ac:dyDescent="0.3">
      <x:c r="B4" s="29" t="s">
        <x:v>12</x:v>
      </x:c>
      <x:c r="C4" s="29">
        <x:v>0</x:v>
      </x:c>
    </x:row>
    <x:row r="5" spans="2:3" ht="30" customHeight="1" x14ac:dyDescent="0.3">
      <x:c r="B5" s="29" t="s">
        <x:v>38</x:v>
      </x:c>
      <x:c r="C5" s="29">
        <x:v>720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'2024'!P27</x:f>
        <x:v>128.5</x:v>
      </x:c>
    </x:row>
    <x:row r="4" spans="2:3" ht="16.95" customHeight="1" x14ac:dyDescent="0.3">
      <x:c r="B4" s="34" t="s">
        <x:v>26</x:v>
      </x:c>
      <x:c r="C4" s="36">
        <x:f>SUM('2024'!P12)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2024-08-02T18:29:22Z</dcterms:modified>
</cp:coreProperties>
</file>