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5FED959-57D0-4C98-A895-5CE5DCC02A89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'2024'!$B$30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'2024'!$B$29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5" l="1"/>
  <c r="P29" i="15"/>
  <c r="N27" i="15"/>
  <c r="N25" i="15"/>
  <c r="M25" i="15"/>
  <c r="L25" i="15"/>
  <c r="K25" i="15"/>
  <c r="J25" i="15"/>
  <c r="I25" i="15"/>
  <c r="G25" i="15"/>
  <c r="C25" i="15"/>
  <c r="P24" i="15"/>
  <c r="I23" i="15"/>
  <c r="H23" i="15"/>
  <c r="H25" i="15" s="1"/>
  <c r="G23" i="15"/>
  <c r="F23" i="15"/>
  <c r="F25" i="15" s="1"/>
  <c r="F27" i="15" s="1"/>
  <c r="E23" i="15"/>
  <c r="E25" i="15" s="1"/>
  <c r="D23" i="15"/>
  <c r="D25" i="15" s="1"/>
  <c r="C23" i="15"/>
  <c r="P22" i="15"/>
  <c r="N19" i="15"/>
  <c r="M19" i="15"/>
  <c r="M27" i="15" s="1"/>
  <c r="L19" i="15"/>
  <c r="L27" i="15" s="1"/>
  <c r="K19" i="15"/>
  <c r="K27" i="15" s="1"/>
  <c r="J19" i="15"/>
  <c r="J27" i="15" s="1"/>
  <c r="H19" i="15"/>
  <c r="F19" i="15"/>
  <c r="P18" i="15"/>
  <c r="I17" i="15"/>
  <c r="I19" i="15" s="1"/>
  <c r="I27" i="15" s="1"/>
  <c r="H17" i="15"/>
  <c r="G17" i="15"/>
  <c r="G19" i="15" s="1"/>
  <c r="G27" i="15" s="1"/>
  <c r="F17" i="15"/>
  <c r="E17" i="15"/>
  <c r="E19" i="15" s="1"/>
  <c r="E27" i="15" s="1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0" i="14"/>
  <c r="P29" i="14"/>
  <c r="P32" i="14" s="1"/>
  <c r="P33" i="14" s="1"/>
  <c r="G27" i="14"/>
  <c r="C27" i="14"/>
  <c r="M25" i="14"/>
  <c r="L25" i="14"/>
  <c r="I25" i="14"/>
  <c r="H25" i="14"/>
  <c r="H27" i="14" s="1"/>
  <c r="G25" i="14"/>
  <c r="F25" i="14"/>
  <c r="E25" i="14"/>
  <c r="D25" i="14"/>
  <c r="D27" i="14" s="1"/>
  <c r="C25" i="14"/>
  <c r="P24" i="14"/>
  <c r="N23" i="14"/>
  <c r="N25" i="14" s="1"/>
  <c r="M23" i="14"/>
  <c r="L23" i="14"/>
  <c r="K23" i="14"/>
  <c r="K25" i="14" s="1"/>
  <c r="J23" i="14"/>
  <c r="P23" i="14" s="1"/>
  <c r="P22" i="14"/>
  <c r="N19" i="14"/>
  <c r="N27" i="14" s="1"/>
  <c r="M19" i="14"/>
  <c r="M27" i="14" s="1"/>
  <c r="J19" i="14"/>
  <c r="I19" i="14"/>
  <c r="I27" i="14" s="1"/>
  <c r="H19" i="14"/>
  <c r="G19" i="14"/>
  <c r="F19" i="14"/>
  <c r="F27" i="14" s="1"/>
  <c r="E19" i="14"/>
  <c r="E27" i="14" s="1"/>
  <c r="D19" i="14"/>
  <c r="C19" i="14"/>
  <c r="P18" i="14"/>
  <c r="N17" i="14"/>
  <c r="M17" i="14"/>
  <c r="L17" i="14"/>
  <c r="L19" i="14" s="1"/>
  <c r="L27" i="14" s="1"/>
  <c r="K17" i="14"/>
  <c r="K19" i="14" s="1"/>
  <c r="K27" i="14" s="1"/>
  <c r="J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C27" i="15"/>
  <c r="P19" i="15"/>
  <c r="H27" i="15"/>
  <c r="P25" i="15"/>
  <c r="P17" i="14"/>
  <c r="J25" i="14"/>
  <c r="J27" i="14" s="1"/>
  <c r="P27" i="14" s="1"/>
  <c r="P23" i="15"/>
  <c r="P17" i="15"/>
  <c r="P25" i="14"/>
  <c r="P27" i="15" l="1"/>
  <c r="C3" i="13" s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<sst xmlns="http://schemas.openxmlformats.org/spreadsheetml/2006/main" count="82" uniqueCount="45">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</sst>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3">
      <c r="N32" s="54" t="s">
        <v>42</v>
      </c>
      <c r="P32" s="61">
        <f>(P29*0.394) + 1515</f>
        <v>3855.36</v>
      </c>
    </row>
    <row r="33" spans="14:16" x14ac:dyDescent="0.3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3425-7001-4D6E-B4AB-CA01B47E1085}">
  <dimension ref="B1:P30"/>
  <sheetViews>
    <sheetView tabSelected="1" topLeftCell="B2" workbookViewId="0">
      <selection activeCell="I14" sqref="I14"/>
    </sheetView>
  </sheetViews>
  <sheetFormatPr baseColWidth="10" defaultRowHeight="14.4" x14ac:dyDescent="0.3"/>
  <cols>
    <col min="1" max="1" width="3" customWidth="1"/>
    <col min="2" max="2" width="28" customWidth="1"/>
    <col min="14" max="14" width="18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/>
      <c r="K6" s="37"/>
      <c r="L6" s="37"/>
      <c r="M6" s="37"/>
      <c r="N6" s="37"/>
      <c r="O6" s="36"/>
      <c r="P6" s="57">
        <f>SUM(C6:N6)</f>
        <v>121</v>
      </c>
    </row>
    <row r="7" spans="2:16" x14ac:dyDescent="0.3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/>
      <c r="K7" s="37"/>
      <c r="L7" s="37"/>
      <c r="M7" s="37"/>
      <c r="N7" s="37"/>
      <c r="O7" s="36"/>
      <c r="P7" s="57">
        <f>SUM(C7:N7)</f>
        <v>121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/>
      <c r="K11" s="11"/>
      <c r="L11" s="11"/>
      <c r="M11" s="11"/>
      <c r="N11" s="11"/>
      <c r="P11" s="58">
        <f>SUM(C11:N11)</f>
        <v>121</v>
      </c>
    </row>
    <row r="12" spans="2:16" x14ac:dyDescent="0.3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/>
      <c r="K12" s="12"/>
      <c r="L12" s="12"/>
      <c r="M12" s="12"/>
      <c r="N12" s="12"/>
      <c r="P12" s="58">
        <f>SUM(C12:N12)</f>
        <v>15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/>
      <c r="K17" s="10"/>
      <c r="L17" s="10"/>
      <c r="M17" s="10"/>
      <c r="N17" s="10"/>
      <c r="O17" s="4"/>
      <c r="P17" s="41">
        <f>SUM(C17:N17)</f>
        <v>56248.200000000004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56248.200000000004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/>
      <c r="K22" s="10"/>
      <c r="L22" s="10"/>
      <c r="M22" s="10"/>
      <c r="N22" s="10"/>
      <c r="O22" s="4"/>
      <c r="P22" s="43">
        <f>SUM(C22:N22)</f>
        <v>32383.79</v>
      </c>
    </row>
    <row r="23" spans="2:16" x14ac:dyDescent="0.3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/>
      <c r="K23" s="10"/>
      <c r="L23" s="10"/>
      <c r="M23" s="10"/>
      <c r="N23" s="10"/>
      <c r="O23" s="4"/>
      <c r="P23" s="43">
        <f>SUM(C23:N23)</f>
        <v>18958.990000000002</v>
      </c>
    </row>
    <row r="24" spans="2:16" x14ac:dyDescent="0.3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/>
      <c r="K24" s="10"/>
      <c r="L24" s="10"/>
      <c r="M24" s="10"/>
      <c r="N24" s="10"/>
      <c r="O24" s="4"/>
      <c r="P24" s="43">
        <f>SUM(C24:N24)</f>
        <v>3560.44</v>
      </c>
    </row>
    <row r="25" spans="2:16" x14ac:dyDescent="0.3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54903.22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1344.9800000000023</v>
      </c>
    </row>
    <row r="29" spans="2:16" x14ac:dyDescent="0.3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/>
      <c r="K29" s="54"/>
      <c r="L29" s="54"/>
      <c r="M29" s="54"/>
      <c r="N29" s="54"/>
      <c r="P29" s="61">
        <f>SUM(C29:N29)</f>
        <v>7260</v>
      </c>
    </row>
    <row r="30" spans="2:16" x14ac:dyDescent="0.3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/>
      <c r="K30" s="54"/>
      <c r="L30" s="54"/>
      <c r="M30" s="54"/>
      <c r="N30" s="54"/>
      <c r="P30" s="61">
        <f>SUM(C30:N30)</f>
        <v>3560.44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  <row r="6" spans="2:3" ht="25.95" customHeight="1" x14ac:dyDescent="0.3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('2023'!P27)+'2024'!P27</f>
        <v>3322.930000000003</v>
      </c>
    </row>
    <row r="4" spans="2:3" ht="16.95" customHeight="1" x14ac:dyDescent="0.3">
      <c r="B4" s="38" t="s">
        <v>39</v>
      </c>
      <c r="C4" s="40">
        <f>('2023'!P12)+'2024'!P12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2024-08-02T18:42:24Z</dcterms:modified>
</cp:coreProperties>
</file>