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D04E864-83AA-4318-B321-E5E502AE204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<sst xmlns="http://schemas.openxmlformats.org/spreadsheetml/2006/main" count="82" uniqueCount="45">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</sst>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45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45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45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45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45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45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45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45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45">
      <x:c r="N32" s="54" t="s">
        <x:v>43</x:v>
      </x:c>
      <x:c r="P32" s="62">
        <x:f>(P29*0.34)+1330</x:f>
        <x:v>4308.3999999999996</x:v>
      </x:c>
    </x:row>
    <x:row r="33" spans="14:16" x14ac:dyDescent="0.45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D18" sqref="D18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>
        <x:v>16</x:v>
      </x:c>
      <x:c r="I7" s="37"/>
      <x:c r="J7" s="37"/>
      <x:c r="K7" s="37"/>
      <x:c r="L7" s="37"/>
      <x:c r="M7" s="37"/>
      <x:c r="N7" s="37"/>
      <x:c r="O7" s="36"/>
      <x:c r="P7" s="58">
        <x:f>SUM(C7:N7)</x:f>
        <x:v>38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>
        <x:v>16</x:v>
      </x:c>
      <x:c r="I11" s="11"/>
      <x:c r="J11" s="11"/>
      <x:c r="K11" s="11"/>
      <x:c r="L11" s="11"/>
      <x:c r="M11" s="11"/>
      <x:c r="N11" s="11"/>
      <x:c r="P11" s="59">
        <x:f>SUM(C11:N11)</x:f>
        <x:v>38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>
        <x:v>4</x:v>
      </x:c>
      <x:c r="I12" s="12"/>
      <x:c r="J12" s="12"/>
      <x:c r="K12" s="12"/>
      <x:c r="L12" s="12"/>
      <x:c r="M12" s="12"/>
      <x:c r="N12" s="12"/>
      <x:c r="P12" s="59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19427.6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19427.6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>
        <x:v>5581.84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10825.41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</x:c>
      <x:c r="F23" s="10">
        <x:f>1164.3+2310.73</x:f>
      </x:c>
      <x:c r="G23" s="10">
        <x:f>1164.3+2346.56</x:f>
      </x:c>
      <x:c r="H23" s="10">
        <x:f>1164.3+2349.17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6108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>
        <x:v>317.6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716.8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17650.21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1777.3899999999994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>
        <x:v>680</x:v>
      </x:c>
      <x:c r="G29" s="54">
        <x:v>600</x:v>
      </x:c>
      <x:c r="H29" s="54">
        <x:v>640</x:v>
      </x:c>
      <x:c r="I29" s="54"/>
      <x:c r="J29" s="54"/>
      <x:c r="K29" s="54"/>
      <x:c r="L29" s="54"/>
      <x:c r="M29" s="54"/>
      <x:c r="N29" s="54"/>
      <x:c r="P29" s="62">
        <x:f>SUM(C29:N29)</x:f>
        <x:v>1520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>
        <x:v>331.2</x:v>
      </x:c>
      <x:c r="G30" s="54">
        <x:v>304</x:v>
      </x:c>
      <x:c r="H30" s="54">
        <x:v>317.6</x:v>
      </x:c>
      <x:c r="I30" s="54"/>
      <x:c r="J30" s="54"/>
      <x:c r="K30" s="54"/>
      <x:c r="L30" s="54"/>
      <x:c r="M30" s="54"/>
      <x:c r="N30" s="54"/>
      <x:c r="P30" s="62">
        <x:f>SUM(C30:N30)</x:f>
        <x:v>716.8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ht="24" customHeight="1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('2023'!P27)+('2024'!P27)</x:f>
        <x:v>3687.38</x:v>
      </x:c>
    </x:row>
    <x:row r="4" spans="2:3" ht="16.899999999999999" customHeight="1" x14ac:dyDescent="0.45">
      <x:c r="B4" s="38" t="s">
        <x:v>39</x:v>
      </x:c>
      <x:c r="C4" s="40">
        <x:f>'2023'!P12+'2024'!P12</x:f>
        <x:v>38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2024-07-02T22:34:48Z</dcterms:modified>
</cp:coreProperties>
</file>