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73A6EDDF-9259-4482-B0F9-15AE6E765F4B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<sst xmlns="http://schemas.openxmlformats.org/spreadsheetml/2006/main" count="81" uniqueCount="44">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</sst>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A4" workbookViewId="0">
      <x:selection activeCell="I37" sqref="I3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95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>
        <x:v>19</x:v>
      </x:c>
      <x:c r="I7" s="37">
        <x:v>15</x:v>
      </x:c>
      <x:c r="J7" s="37">
        <x:v>22</x:v>
      </x:c>
      <x:c r="K7" s="37">
        <x:v>20.5</x:v>
      </x:c>
      <x:c r="L7" s="37">
        <x:v>22</x:v>
      </x:c>
      <x:c r="M7" s="37"/>
      <x:c r="N7" s="37"/>
      <x:c r="O7" s="36"/>
      <x:c r="P7" s="57">
        <x:f>SUM(C7:N7)</x:f>
        <x:v>98.5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-4</x:v>
      </x:c>
      <x:c r="J8" s="63">
        <x:f t="shared" si="0"/>
        <x:v>3</x:v>
      </x:c>
      <x:c r="K8" s="63">
        <x:f t="shared" si="0"/>
        <x:v>1.5</x:v>
      </x:c>
      <x:c r="L8" s="63">
        <x:f t="shared" si="0"/>
        <x:v>3</x:v>
      </x:c>
      <x:c r="M8" s="63">
        <x:f t="shared" si="0"/>
        <x:v>0</x:v>
      </x:c>
      <x:c r="N8" s="63">
        <x:f t="shared" si="0"/>
        <x:v>0</x:v>
      </x:c>
      <x:c r="O8" s="36"/>
      <x:c r="P8" s="57">
        <x:f>SUM(C8:N8)</x:f>
        <x:v>3.5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>
        <x:v>19</x:v>
      </x:c>
      <x:c r="I11" s="11">
        <x:v>15</x:v>
      </x:c>
      <x:c r="J11" s="11">
        <x:v>22</x:v>
      </x:c>
      <x:c r="K11" s="11">
        <x:v>20.5</x:v>
      </x:c>
      <x:c r="L11" s="11">
        <x:v>22</x:v>
      </x:c>
      <x:c r="M11" s="11"/>
      <x:c r="N11" s="11"/>
      <x:c r="P11" s="58">
        <x:f>SUM(C11:N11)</x:f>
        <x:v>98.5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>
        <x:v>5</x:v>
      </x:c>
      <x:c r="J12" s="12"/>
      <x:c r="K12" s="12">
        <x:v>0.5</x:v>
      </x:c>
      <x:c r="L12" s="12"/>
      <x:c r="M12" s="12"/>
      <x:c r="N12" s="12"/>
      <x:c r="P12" s="58">
        <x:f>SUM(C12:N12)</x:f>
        <x:v>5.5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>
        <x:f>H11*Params!$C$5*(1-Params!$C$3)-Params!$C$4</x:f>
        <x:v>8665</x:v>
      </x:c>
      <x:c r="I17" s="10">
        <x:f>I11*Params!$C$5*(1-Params!$C$3)-Params!$C$4</x:f>
        <x:v>6825</x:v>
      </x:c>
      <x:c r="J17" s="10">
        <x:f>J11*Params!$C$5*(1-Params!$C$3)-Params!$C$4</x:f>
        <x:v>10045</x:v>
      </x:c>
      <x:c r="K17" s="10">
        <x:f>K11*Params!$C$5*(1-Params!$C$3)-Params!$C$4</x:f>
        <x:v>9355</x:v>
      </x:c>
      <x:c r="L17" s="10">
        <x:f>L11*Params!$C$5*(1-Params!$C$3)-Params!$C$4</x:f>
        <x:v>10045</x:v>
      </x:c>
      <x:c r="M17" s="10"/>
      <x:c r="N17" s="10"/>
      <x:c r="O17" s="4"/>
      <x:c r="P17" s="41">
        <x:f>SUM(C17:N17)</x:f>
        <x:v>44935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8665</x:v>
      </x:c>
      <x:c r="I19" s="28">
        <x:f t="shared" si="1"/>
        <x:v>6825</x:v>
      </x:c>
      <x:c r="J19" s="28">
        <x:f t="shared" si="1"/>
        <x:v>10045</x:v>
      </x:c>
      <x:c r="K19" s="28">
        <x:f t="shared" si="1"/>
        <x:v>9355</x:v>
      </x:c>
      <x:c r="L19" s="28">
        <x:f t="shared" si="1"/>
        <x:v>10045</x:v>
      </x:c>
      <x:c r="M19" s="28">
        <x:f t="shared" si="1"/>
        <x:v>0</x:v>
      </x:c>
      <x:c r="N19" s="28">
        <x:f t="shared" si="1"/>
        <x:v>0</x:v>
      </x:c>
      <x:c r="O19" s="5"/>
      <x:c r="P19" s="42">
        <x:f>SUM(C19:N19)</x:f>
        <x:v>44935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>
        <x:v>4625.4799999999996</x:v>
      </x:c>
      <x:c r="I22" s="10">
        <x:v>5245.9</x:v>
      </x:c>
      <x:c r="J22" s="10">
        <x:v>5245.9</x:v>
      </x:c>
      <x:c r="K22" s="10">
        <x:v>5245.9</x:v>
      </x:c>
      <x:c r="L22" s="10">
        <x:v>7426.22</x:v>
      </x:c>
      <x:c r="M22" s="10"/>
      <x:c r="N22" s="10"/>
      <x:c r="O22" s="4"/>
      <x:c r="P22" s="43">
        <x:f>SUM(C22:N22)</x:f>
        <x:v>27789.4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>
        <x:f>958.34+1624.34</x:f>
        <x:v>2582.6799999999998</x:v>
      </x:c>
      <x:c r="I23" s="10">
        <x:f>1084.46+1837.06</x:f>
        <x:v>2921.52</x:v>
      </x:c>
      <x:c r="J23" s="10">
        <x:f>1084.46+1850.2</x:f>
        <x:v>2934.66</x:v>
      </x:c>
      <x:c r="K23" s="10">
        <x:f>1084.46+1837.06</x:f>
        <x:v>2921.52</x:v>
      </x:c>
      <x:c r="L23" s="10">
        <x:f>1314.14+1852.84</x:f>
        <x:v>3166.98</x:v>
      </x:c>
      <x:c r="M23" s="10"/>
      <x:c r="N23" s="10"/>
      <x:c r="O23" s="4"/>
      <x:c r="P23" s="43">
        <x:f>SUM(C23:N23)</x:f>
        <x:v>14527.36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>
        <x:v>506.98</x:v>
      </x:c>
      <x:c r="I24" s="10">
        <x:v>421.3</x:v>
      </x:c>
      <x:c r="J24" s="10">
        <x:v>571.24</x:v>
      </x:c>
      <x:c r="K24" s="10">
        <x:v>549.82000000000005</x:v>
      </x:c>
      <x:c r="L24" s="10">
        <x:v>571.24</x:v>
      </x:c>
      <x:c r="M24" s="10"/>
      <x:c r="N24" s="10"/>
      <x:c r="O24" s="4"/>
      <x:c r="P24" s="43">
        <x:f>SUM(C24:N24)</x:f>
        <x:v>2620.58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7715.1399999999994</x:v>
      </x:c>
      <x:c r="I25" s="44">
        <x:f t="shared" si="2"/>
        <x:v>8588.7199999999993</x:v>
      </x:c>
      <x:c r="J25" s="44">
        <x:f t="shared" si="2"/>
        <x:v>8751.7999999999993</x:v>
      </x:c>
      <x:c r="K25" s="44">
        <x:f t="shared" si="2"/>
        <x:v>8717.24</x:v>
      </x:c>
      <x:c r="L25" s="44">
        <x:f t="shared" si="2"/>
        <x:v>11164.44</x:v>
      </x:c>
      <x:c r="M25" s="44">
        <x:f t="shared" si="2"/>
        <x:v>0</x:v>
      </x:c>
      <x:c r="N25" s="44">
        <x:f t="shared" si="2"/>
        <x:v>0</x:v>
      </x:c>
      <x:c r="O25" s="4"/>
      <x:c r="P25" s="60">
        <x:f>SUM(C25:N25)</x:f>
        <x:v>44937.34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949.86000000000058</x:v>
      </x:c>
      <x:c r="I27" s="47">
        <x:f t="shared" si="3"/>
        <x:v>-1763.7199999999993</x:v>
      </x:c>
      <x:c r="J27" s="47">
        <x:f t="shared" si="3"/>
        <x:v>1293.2000000000007</x:v>
      </x:c>
      <x:c r="K27" s="47">
        <x:f t="shared" si="3"/>
        <x:v>637.76000000000022</x:v>
      </x:c>
      <x:c r="L27" s="47">
        <x:f t="shared" si="3"/>
        <x:v>-1119.4400000000005</x:v>
      </x:c>
      <x:c r="M27" s="47">
        <x:f t="shared" si="3"/>
        <x:v>0</x:v>
      </x:c>
      <x:c r="N27" s="47">
        <x:f t="shared" si="3"/>
        <x:v>0</x:v>
      </x:c>
      <x:c r="P27" s="59">
        <x:f>SUM(C27:N27)</x:f>
        <x:v>-2.3399999999983265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>
        <x:v>1140</x:v>
      </x:c>
      <x:c r="I29" s="54">
        <x:v>900</x:v>
      </x:c>
      <x:c r="J29" s="54">
        <x:v>1320</x:v>
      </x:c>
      <x:c r="K29" s="54">
        <x:v>1260</x:v>
      </x:c>
      <x:c r="L29" s="54">
        <x:v>1320</x:v>
      </x:c>
      <x:c r="M29" s="54"/>
      <x:c r="N29" s="54"/>
      <x:c r="P29" s="61">
        <x:f>SUM(C29:N29)</x:f>
        <x:v>5940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>
        <x:v>506.98</x:v>
      </x:c>
      <x:c r="I30" s="54">
        <x:v>421.3</x:v>
      </x:c>
      <x:c r="J30" s="54">
        <x:v>571.24</x:v>
      </x:c>
      <x:c r="K30" s="54">
        <x:v>549.82000000000005</x:v>
      </x:c>
      <x:c r="L30" s="54">
        <x:v>571.24</x:v>
      </x:c>
      <x:c r="M30" s="54"/>
      <x:c r="N30" s="54"/>
      <x:c r="P30" s="61">
        <x:f>SUM(C30:N30)</x:f>
        <x:v>2620.58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2B4CC6D-91F3-4DD5-BB50-A8B0F6941A21}" mc:Ignorable="x14ac xr xr2 xr3">
  <x:dimension ref="B1:P31"/>
  <x:sheetViews>
    <x:sheetView tabSelected="1" topLeftCell="A4" workbookViewId="0">
      <x:selection activeCell="D27" sqref="D27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</x:v>
      </x:c>
      <x:c r="D6" s="35">
        <x:v>10</x:v>
      </x:c>
      <x:c r="E6" s="35">
        <x:v>19</x:v>
      </x:c>
      <x:c r="F6" s="37">
        <x:v>19</x:v>
      </x:c>
      <x:c r="G6" s="37">
        <x:v>19</x:v>
      </x:c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12</x:v>
      </x:c>
    </x:row>
    <x:row r="7">
      <x:c r="B7" s="9" t="s">
        <x:v>21</x:v>
      </x:c>
      <x:c r="C7" s="37">
        <x:v>2</x:v>
      </x:c>
      <x:c r="D7" s="37">
        <x:v>10</x:v>
      </x:c>
      <x:c r="E7" s="37">
        <x:v>21</x:v>
      </x:c>
      <x:c r="F7" s="37">
        <x:v>21</x:v>
      </x:c>
      <x:c r="G7" s="37">
        <x:v>18</x:v>
      </x:c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12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</x:v>
      </x:c>
      <x:c r="D11" s="11">
        <x:v>10</x:v>
      </x:c>
      <x:c r="E11" s="11">
        <x:v>21</x:v>
      </x:c>
      <x:c r="F11" s="11">
        <x:v>21</x:v>
      </x:c>
      <x:c r="G11" s="11">
        <x:v>18</x:v>
      </x:c>
      <x:c r="H11" s="11"/>
      <x:c r="I11" s="11"/>
      <x:c r="J11" s="11"/>
      <x:c r="K11" s="11"/>
      <x:c r="L11" s="11"/>
      <x:c r="M11" s="11"/>
      <x:c r="N11" s="11"/>
      <x:c r="P11" s="58">
        <x:f>SUM(C11:N11)</x:f>
        <x:v>12</x:v>
      </x:c>
    </x:row>
    <x:row r="12">
      <x:c r="B12" s="9" t="s">
        <x:v>16</x:v>
      </x:c>
      <x:c r="C12" s="12"/>
      <x:c r="D12" s="12">
        <x:v>3</x:v>
      </x:c>
      <x:c r="E12" s="12"/>
      <x:c r="F12" s="12"/>
      <x:c r="G12" s="12">
        <x:v>1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3</x:v>
      </x:c>
    </x:row>
    <x:row r="13">
      <x:c r="B13" s="9" t="s">
        <x:v>17</x:v>
      </x:c>
      <x:c r="C13" s="12"/>
      <x:c r="D13" s="12">
        <x:v>8</x:v>
      </x:c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8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937</x:v>
      </x:c>
      <x:c r="D17" s="10">
        <x:f>D11*Params!$C$6*(1-Params!$C$3)-Params!$C$4</x:f>
        <x:v>4985</x:v>
      </x:c>
      <x:c r="E17" s="10">
        <x:f>E11*Params!$C$6*(1-Params!$C$3)-Params!$C$4</x:f>
      </x:c>
      <x:c r="F17" s="10">
        <x:f>F11*Params!$C$6*(1-Params!$C$3)-Params!$C$4</x:f>
      </x:c>
      <x:c r="G17" s="10">
        <x:f>G11*Params!$C$6*(1-Params!$C$3)-Params!$C$4</x:f>
      </x:c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5922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5922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502.85</x:v>
      </x:c>
      <x:c r="D22" s="10">
        <x:v>2721.51</x:v>
      </x:c>
      <x:c r="E22" s="10">
        <x:v>4374.14</x:v>
      </x:c>
      <x:c r="F22" s="10">
        <x:v>4374.14</x:v>
      </x:c>
      <x:c r="G22" s="10">
        <x:v>4374.14</x:v>
      </x:c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3224.36</x:v>
      </x:c>
    </x:row>
    <x:row r="23">
      <x:c r="B23" s="9" t="s">
        <x:v>8</x:v>
      </x:c>
      <x:c r="C23" s="10">
        <x:f>102.43+204.17</x:f>
        <x:v>306.6</x:v>
      </x:c>
      <x:c r="D23" s="10">
        <x:f>691.33+1433.58</x:f>
        <x:v>2124.91</x:v>
      </x:c>
      <x:c r="E23" s="10">
        <x:f>1066.44+2261.23</x:f>
      </x:c>
      <x:c r="F23" s="10">
        <x:f>1066.44+2256.04</x:f>
      </x:c>
      <x:c r="G23" s="10">
        <x:f>1066.44+2280.53</x:f>
      </x:c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2431.5099999999998</x:v>
      </x:c>
    </x:row>
    <x:row r="24">
      <x:c r="B24" s="55" t="s">
        <x:v>40</x:v>
      </x:c>
      <x:c r="C24" s="10">
        <x:v>155.692</x:v>
      </x:c>
      <x:c r="D24" s="10">
        <x:v>378.46</x:v>
      </x:c>
      <x:c r="E24" s="10">
        <x:v>684.766</x:v>
      </x:c>
      <x:c r="F24" s="10">
        <x:v>684.766</x:v>
      </x:c>
      <x:c r="G24" s="10">
        <x:v>601.228</x:v>
      </x:c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534.152</x:v>
      </x:c>
    </x:row>
    <x:row r="25">
      <x:c r="B25" s="55" t="s">
        <x:v>43</x:v>
      </x:c>
      <x:c r="C25" s="65"/>
      <x:c r="D25" s="65">
        <x:v>1324.17</x:v>
      </x:c>
      <x:c r="E25" s="65"/>
      <x:c r="F25" s="65"/>
      <x:c r="G25" s="65"/>
      <x:c r="H25" s="65"/>
      <x:c r="I25" s="65"/>
      <x:c r="J25" s="65"/>
      <x:c r="K25" s="65"/>
      <x:c r="L25" s="65"/>
      <x:c r="M25" s="65"/>
      <x:c r="N25" s="65"/>
      <x:c r="O25" s="4"/>
      <x:c r="P25" s="43">
        <x:f>SUM(C25:N25)</x:f>
        <x:v>1324.17</x:v>
      </x:c>
    </x:row>
    <x:row r="26">
      <x:c r="B26" s="8" t="s">
        <x:v>3</x:v>
      </x:c>
      <x:c r="C26" s="44">
        <x:f>SUM(C22:C24)</x:f>
        <x:v>965.142</x:v>
      </x:c>
      <x:c r="D26" s="44">
        <x:f>SUM(D22:D25)</x:f>
        <x:v>6549.05</x:v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7514.192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-1592.1920000000002</x:v>
      </x:c>
    </x:row>
    <x:row r="30">
      <x:c r="B30" s="62" t="s">
        <x:v>37</x:v>
      </x:c>
      <x:c r="C30" s="54">
        <x:v>156</x:v>
      </x:c>
      <x:c r="D30" s="54">
        <x:v>780</x:v>
      </x:c>
      <x:c r="E30" s="54">
        <x:v>1638</x:v>
      </x:c>
      <x:c r="F30" s="54">
        <x:v>1638</x:v>
      </x:c>
      <x:c r="G30" s="54">
        <x:v>1404</x:v>
      </x:c>
      <x:c r="H30" s="54"/>
      <x:c r="I30" s="54"/>
      <x:c r="J30" s="54"/>
      <x:c r="K30" s="54"/>
      <x:c r="L30" s="54"/>
      <x:c r="M30" s="54"/>
      <x:c r="N30" s="54"/>
      <x:c r="P30" s="61">
        <x:f>SUM(C30:N30)</x:f>
        <x:v>936</x:v>
      </x:c>
    </x:row>
    <x:row r="31">
      <x:c r="B31" s="62" t="s">
        <x:v>38</x:v>
      </x:c>
      <x:c r="C31" s="54">
        <x:v>155.692</x:v>
      </x:c>
      <x:c r="D31" s="54">
        <x:v>378.46</x:v>
      </x:c>
      <x:c r="E31" s="54">
        <x:v>684.766</x:v>
      </x:c>
      <x:c r="F31" s="54">
        <x:v>684.766</x:v>
      </x:c>
      <x:c r="G31" s="54">
        <x:v>601.228</x:v>
      </x:c>
      <x:c r="H31" s="54"/>
      <x:c r="I31" s="54"/>
      <x:c r="J31" s="54"/>
      <x:c r="K31" s="54"/>
      <x:c r="L31" s="54"/>
      <x:c r="M31" s="54"/>
      <x:c r="N31" s="54"/>
      <x:c r="P31" s="61">
        <x:f>SUM(C31:N31)</x:f>
        <x:v>534.152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  <x:row r="6" spans="2:3" ht="31.15" customHeight="1" x14ac:dyDescent="0.45">
      <x:c r="B6" s="64" t="s">
        <x:v>42</x:v>
      </x:c>
      <x:c r="C6" s="33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7" customHeight="1" x14ac:dyDescent="0.45">
      <x:c r="B2" s="70" t="s">
        <x:v>33</x:v>
      </x:c>
      <x:c r="C2" s="70"/>
    </x:row>
    <x:row r="3" spans="2:3" ht="17" customHeight="1" x14ac:dyDescent="0.45">
      <x:c r="B3" s="38" t="s">
        <x:v>34</x:v>
      </x:c>
      <x:c r="C3" s="39">
        <x:f>'2024'!P28</x:f>
        <x:v>-1592.1920000000002</x:v>
      </x:c>
    </x:row>
    <x:row r="4" spans="2:3" ht="17" customHeight="1" x14ac:dyDescent="0.45">
      <x:c r="B4" s="38" t="s">
        <x:v>39</x:v>
      </x:c>
      <x:c r="C4" s="40">
        <x:f>'2024'!P12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2024-06-04T16:42:57Z</dcterms:modified>
</cp:coreProperties>
</file>