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5D832CB7-6115-4089-B2EA-07936468BFB9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<sst xmlns="http://schemas.openxmlformats.org/spreadsheetml/2006/main" count="82" uniqueCount="45">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</sst>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I32" sqref="I32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114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>
        <x:v>20</x:v>
      </x:c>
      <x:c r="J7" s="37">
        <x:v>22</x:v>
      </x:c>
      <x:c r="K7" s="37">
        <x:v>19</x:v>
      </x:c>
      <x:c r="L7" s="37">
        <x:v>21</x:v>
      </x:c>
      <x:c r="M7" s="37">
        <x:v>21</x:v>
      </x:c>
      <x:c r="N7" s="37">
        <x:v>20</x:v>
      </x:c>
      <x:c r="O7" s="36"/>
      <x:c r="P7" s="57">
        <x:f>SUM(C7:N7)</x:f>
        <x:v>123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1</x:v>
      </x:c>
      <x:c r="J8" s="63">
        <x:f t="shared" si="0"/>
        <x:v>3</x:v>
      </x:c>
      <x:c r="K8" s="63">
        <x:f t="shared" si="0"/>
        <x:v>0</x:v>
      </x:c>
      <x:c r="L8" s="63">
        <x:f t="shared" si="0"/>
        <x:v>2</x:v>
      </x:c>
      <x:c r="M8" s="63">
        <x:f t="shared" si="0"/>
        <x:v>2</x:v>
      </x:c>
      <x:c r="N8" s="63">
        <x:f t="shared" si="0"/>
        <x:v>1</x:v>
      </x:c>
      <x:c r="O8" s="36"/>
      <x:c r="P8" s="57">
        <x:f>SUM(C8:N8)</x:f>
        <x:v>9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>
        <x:v>20</x:v>
      </x:c>
      <x:c r="J11" s="11">
        <x:v>22</x:v>
      </x:c>
      <x:c r="K11" s="11">
        <x:v>19</x:v>
      </x:c>
      <x:c r="L11" s="11">
        <x:v>21</x:v>
      </x:c>
      <x:c r="M11" s="11">
        <x:v>21</x:v>
      </x:c>
      <x:c r="N11" s="11">
        <x:v>20</x:v>
      </x:c>
      <x:c r="P11" s="58">
        <x:f>SUM(C11:N11)</x:f>
        <x:v>123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>
        <x:v>2</x:v>
      </x:c>
      <x:c r="L12" s="12">
        <x:v>1</x:v>
      </x:c>
      <x:c r="M12" s="12"/>
      <x:c r="N12" s="12"/>
      <x:c r="P12" s="58">
        <x:f>SUM(C12:N12)</x:f>
        <x:v>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>
        <x:f>I11*Params!$C$5*(1-Params!$C$3)-Params!$C$4</x:f>
        <x:v>9493</x:v>
      </x:c>
      <x:c r="J17" s="10">
        <x:f>J11*Params!$C$5*(1-Params!$C$3)-Params!$C$4</x:f>
        <x:v>10449.800000000001</x:v>
      </x:c>
      <x:c r="K17" s="10">
        <x:f>K11*Params!$C$5*(1-Params!$C$3)-Params!$C$4</x:f>
        <x:v>9014.6</x:v>
      </x:c>
      <x:c r="L17" s="10">
        <x:f>L11*Params!$C$5*(1-Params!$C$3)-Params!$C$4</x:f>
        <x:v>9971.4</x:v>
      </x:c>
      <x:c r="M17" s="10">
        <x:f>M11*Params!$C$5*(1-Params!$C$3)-Params!$C$4</x:f>
        <x:v>9971.4</x:v>
      </x:c>
      <x:c r="N17" s="10">
        <x:f>N11*Params!$C$5*(1-Params!$C$3)-Params!$C$4</x:f>
        <x:v>9493</x:v>
      </x:c>
      <x:c r="O17" s="4"/>
      <x:c r="P17" s="41">
        <x:f>SUM(C17:N17)</x:f>
        <x:v>58393.200000000004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9493</x:v>
      </x:c>
      <x:c r="J19" s="28">
        <x:f t="shared" si="1"/>
        <x:v>10449.800000000001</x:v>
      </x:c>
      <x:c r="K19" s="28">
        <x:f t="shared" si="1"/>
        <x:v>9014.6</x:v>
      </x:c>
      <x:c r="L19" s="28">
        <x:f t="shared" si="1"/>
        <x:v>9971.4</x:v>
      </x:c>
      <x:c r="M19" s="28">
        <x:f t="shared" si="1"/>
        <x:v>9971.4</x:v>
      </x:c>
      <x:c r="N19" s="28">
        <x:f t="shared" si="1"/>
        <x:v>9493</x:v>
      </x:c>
      <x:c r="O19" s="5"/>
      <x:c r="P19" s="42">
        <x:f>SUM(C19:O19)</x:f>
        <x:v>58393.200000000004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>
        <x:v>5401.22</x:v>
      </x:c>
      <x:c r="J22" s="10">
        <x:v>5398.95</x:v>
      </x:c>
      <x:c r="K22" s="10">
        <x:v>5398.95</x:v>
      </x:c>
      <x:c r="L22" s="10">
        <x:v>5398.95</x:v>
      </x:c>
      <x:c r="M22" s="10">
        <x:v>5398.95</x:v>
      </x:c>
      <x:c r="N22" s="10">
        <x:v>5398.95</x:v>
      </x:c>
      <x:c r="O22" s="4"/>
      <x:c r="P22" s="43">
        <x:f>SUM(C22:N22)</x:f>
        <x:v>32395.97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>
        <x:f>1111.72+1889.02</x:f>
        <x:v>3000.74</x:v>
      </x:c>
      <x:c r="J23" s="10">
        <x:f>1113.99+1890.11</x:f>
        <x:v>3004.1</x:v>
      </x:c>
      <x:c r="K23" s="10">
        <x:f>1113.99+1890.11</x:f>
        <x:v>3004.1</x:v>
      </x:c>
      <x:c r="L23" s="10">
        <x:f>1113.99+1895.36</x:f>
        <x:v>3009.35</x:v>
      </x:c>
      <x:c r="M23" s="10">
        <x:f>1113.99+1892.75</x:f>
        <x:v>3006.74</x:v>
      </x:c>
      <x:c r="N23" s="10">
        <x:f>1113.99+1890.11</x:f>
        <x:v>3004.1</x:v>
      </x:c>
      <x:c r="O23" s="4"/>
      <x:c r="P23" s="43">
        <x:f>SUM(C23:N23)</x:f>
        <x:v>18029.13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/>
      <x:c r="I24" s="10">
        <x:v>279.52</x:v>
      </x:c>
      <x:c r="J24" s="10">
        <x:v>297.47199999999998</x:v>
      </x:c>
      <x:c r="K24" s="10">
        <x:v>270.54399999999998</x:v>
      </x:c>
      <x:c r="L24" s="10">
        <x:v>288.49599999999998</x:v>
      </x:c>
      <x:c r="M24" s="10">
        <x:v>288.49599999999998</x:v>
      </x:c>
      <x:c r="N24" s="10">
        <x:v>538.54999999999995</x:v>
      </x:c>
      <x:c r="O24" s="4"/>
      <x:c r="P24" s="43">
        <x:f>SUM(C24:N24)</x:f>
        <x:v>1963.0779999999997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8681.48</x:v>
      </x:c>
      <x:c r="J25" s="44">
        <x:f t="shared" si="2"/>
        <x:v>8700.521999999999</x:v>
      </x:c>
      <x:c r="K25" s="44">
        <x:f t="shared" si="2"/>
        <x:v>8673.5939999999991</x:v>
      </x:c>
      <x:c r="L25" s="44">
        <x:f t="shared" si="2"/>
        <x:v>8696.7959999999985</x:v>
      </x:c>
      <x:c r="M25" s="44">
        <x:f t="shared" si="2"/>
        <x:v>8694.1859999999979</x:v>
      </x:c>
      <x:c r="N25" s="44">
        <x:f t="shared" si="2"/>
        <x:v>8941.5999999999985</x:v>
      </x:c>
      <x:c r="O25" s="4"/>
      <x:c r="P25" s="60">
        <x:f>SUM(C25:N25)</x:f>
        <x:v>52388.177999999993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811.52000000000044</x:v>
      </x:c>
      <x:c r="J27" s="47">
        <x:f t="shared" si="3"/>
        <x:v>1749.2780000000021</x:v>
      </x:c>
      <x:c r="K27" s="47">
        <x:f t="shared" si="3"/>
        <x:v>341.00600000000122</x:v>
      </x:c>
      <x:c r="L27" s="47">
        <x:f t="shared" si="3"/>
        <x:v>1274.6040000000012</x:v>
      </x:c>
      <x:c r="M27" s="47">
        <x:f t="shared" si="3"/>
        <x:v>1277.2140000000018</x:v>
      </x:c>
      <x:c r="N27" s="47">
        <x:f t="shared" si="3"/>
        <x:v>551.40000000000146</x:v>
      </x:c>
      <x:c r="P27" s="59">
        <x:f>SUM(C27:O27)</x:f>
        <x:v>6005.0220000000081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/>
      <x:c r="I29" s="54">
        <x:v>480</x:v>
      </x:c>
      <x:c r="J29" s="54">
        <x:v>528</x:v>
      </x:c>
      <x:c r="K29" s="54">
        <x:v>456</x:v>
      </x:c>
      <x:c r="L29" s="54">
        <x:v>504</x:v>
      </x:c>
      <x:c r="M29" s="54">
        <x:v>504</x:v>
      </x:c>
      <x:c r="N29" s="54">
        <x:v>480</x:v>
      </x:c>
      <x:c r="P29" s="61">
        <x:f>SUM(C29:N29)</x:f>
        <x:v>2952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/>
      <x:c r="I30" s="54">
        <x:v>279.52</x:v>
      </x:c>
      <x:c r="J30" s="54">
        <x:v>297.47199999999998</x:v>
      </x:c>
      <x:c r="K30" s="54">
        <x:v>270.54399999999998</x:v>
      </x:c>
      <x:c r="L30" s="54">
        <x:v>288.49599999999998</x:v>
      </x:c>
      <x:c r="M30" s="54">
        <x:v>288.49599999999998</x:v>
      </x:c>
      <x:c r="N30" s="54">
        <x:v>179.52</x:v>
      </x:c>
      <x:c r="P30" s="61">
        <x:f>SUM(C30:N30)</x:f>
        <x:v>1604.0479999999998</x:v>
      </x:c>
    </x:row>
    <x:row r="32" spans="2:16" x14ac:dyDescent="0.45">
      <x:c r="N32" s="54" t="s">
        <x:v>42</x:v>
      </x:c>
      <x:c r="P32" s="61">
        <x:f>P29*0.665</x:f>
        <x:v>1963.0800000000002</x:v>
      </x:c>
    </x:row>
    <x:row r="33" spans="14:16" x14ac:dyDescent="0.45">
      <x:c r="N33" s="54" t="s">
        <x:v>43</x:v>
      </x:c>
      <x:c r="P33" s="61">
        <x:f>P32-P30</x:f>
        <x:v>359.03200000000038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68C3D6D-93FE-4A86-8608-E232F74BEE0A}" mc:Ignorable="x14ac xr xr2 xr3">
  <x:dimension ref="B1:P30"/>
  <x:sheetViews>
    <x:sheetView tabSelected="1" topLeftCell="B3" workbookViewId="0">
      <x:selection activeCell="C35" sqref="C35:C36"/>
    </x:sheetView>
  </x:sheetViews>
  <x:sheetFormatPr baseColWidth="10" defaultRowHeight="14.5"/>
  <x:cols>
    <x:col min="1" max="1" width="3" customWidth="1"/>
    <x:col min="2" max="2" width="28" customWidth="1"/>
    <x:col min="14" max="14" width="18.632812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</x:c>
      <x:c r="D17" s="10">
        <x:f>D11*Params!$C$6*(1-Params!$C$3)-Params!$C$4</x:f>
      </x:c>
      <x:c r="E17" s="10">
        <x:f>E11*Params!$C$6*(1-Params!$C$3)-Params!$C$4</x:f>
      </x:c>
      <x:c r="F17" s="10">
        <x:f>F11*Params!$C$6*(1-Params!$C$3)-Params!$C$4</x:f>
      </x:c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6034.95</x:v>
      </x:c>
      <x:c r="D22" s="10">
        <x:v>6034.95</x:v>
      </x:c>
      <x:c r="E22" s="10">
        <x:v>6034.95</x:v>
      </x:c>
      <x:c r="F22" s="10">
        <x:v>6034.95</x:v>
      </x:c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1330.63+2549.09</x:f>
      </x:c>
      <x:c r="D23" s="10">
        <x:f>1330.63+2549.09</x:f>
      </x:c>
      <x:c r="E23" s="10">
        <x:f>1330.63+2549.09</x:f>
      </x:c>
      <x:c r="F23" s="10">
        <x:f>1330.63+2549.09</x:f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>
        <x:v>379.752</x:v>
      </x:c>
      <x:c r="D24" s="10">
        <x:v>367.036</x:v>
      </x:c>
      <x:c r="E24" s="10">
        <x:v>367.036</x:v>
      </x:c>
      <x:c r="F24" s="10">
        <x:v>367.036</x:v>
      </x:c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>
        <x:v>748</x:v>
      </x:c>
      <x:c r="D29" s="54">
        <x:v>714</x:v>
      </x:c>
      <x:c r="E29" s="54">
        <x:v>714</x:v>
      </x:c>
      <x:c r="F29" s="54">
        <x:v>714</x:v>
      </x:c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>
        <x:v>379.752</x:v>
      </x:c>
      <x:c r="D30" s="54">
        <x:v>367.036</x:v>
      </x:c>
      <x:c r="E30" s="54">
        <x:v>367.036</x:v>
      </x:c>
      <x:c r="F30" s="54">
        <x:v>367.036</x:v>
      </x:c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11" sqref="C11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520</x:v>
      </x:c>
    </x:row>
    <x:row r="6" spans="2:3" ht="29.25" customHeight="1" x14ac:dyDescent="0.45">
      <x:c r="B6" s="69" t="s">
        <x:v>44</x:v>
      </x:c>
      <x:c r="C6" s="33">
        <x:v>570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'2023'!P27+'2024'!P27</x:f>
        <x:v>6005.0220000000081</x:v>
      </x:c>
    </x:row>
    <x:row r="4" spans="2:3" ht="16.899999999999999" customHeight="1" x14ac:dyDescent="0.45">
      <x:c r="B4" s="38" t="s">
        <x:v>39</x:v>
      </x:c>
      <x:c r="C4" s="40">
        <x:f>'2023'!P12+'2024'!P12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2024-05-02T13:11:03Z</dcterms:modified>
</cp:coreProperties>
</file>