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A6255A6-7D17-4D6B-B29C-6883DCAA4562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FRAIS_KM">'2024'!$B$30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>'2024'!$B$29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6" l="1"/>
  <c r="P29" i="16"/>
  <c r="L27" i="16"/>
  <c r="N25" i="16"/>
  <c r="M25" i="16"/>
  <c r="L25" i="16"/>
  <c r="K25" i="16"/>
  <c r="J25" i="16"/>
  <c r="J27" i="16" s="1"/>
  <c r="I25" i="16"/>
  <c r="H25" i="16"/>
  <c r="G25" i="16"/>
  <c r="G27" i="16" s="1"/>
  <c r="D25" i="16"/>
  <c r="P24" i="16"/>
  <c r="P23" i="16"/>
  <c r="F23" i="16"/>
  <c r="F25" i="16" s="1"/>
  <c r="E23" i="16"/>
  <c r="E25" i="16" s="1"/>
  <c r="D23" i="16"/>
  <c r="C23" i="16"/>
  <c r="C25" i="16" s="1"/>
  <c r="P22" i="16"/>
  <c r="N19" i="16"/>
  <c r="N27" i="16" s="1"/>
  <c r="M19" i="16"/>
  <c r="M27" i="16" s="1"/>
  <c r="L19" i="16"/>
  <c r="K19" i="16"/>
  <c r="K27" i="16" s="1"/>
  <c r="J19" i="16"/>
  <c r="I19" i="16"/>
  <c r="I27" i="16" s="1"/>
  <c r="H19" i="16"/>
  <c r="H27" i="16" s="1"/>
  <c r="G19" i="16"/>
  <c r="F19" i="16"/>
  <c r="E19" i="16"/>
  <c r="P18" i="16"/>
  <c r="F17" i="16"/>
  <c r="E17" i="16"/>
  <c r="D17" i="16"/>
  <c r="D19" i="16" s="1"/>
  <c r="D2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K25" i="15"/>
  <c r="I25" i="15"/>
  <c r="H25" i="15"/>
  <c r="C25" i="15"/>
  <c r="P24" i="15"/>
  <c r="N23" i="15"/>
  <c r="N25" i="15" s="1"/>
  <c r="M23" i="15"/>
  <c r="M25" i="15" s="1"/>
  <c r="L23" i="15"/>
  <c r="L25" i="15" s="1"/>
  <c r="K23" i="15"/>
  <c r="J23" i="15"/>
  <c r="J25" i="15" s="1"/>
  <c r="I23" i="15"/>
  <c r="H23" i="15"/>
  <c r="G23" i="15"/>
  <c r="G25" i="15" s="1"/>
  <c r="F23" i="15"/>
  <c r="F25" i="15" s="1"/>
  <c r="E23" i="15"/>
  <c r="E25" i="15" s="1"/>
  <c r="D23" i="15"/>
  <c r="D25" i="15" s="1"/>
  <c r="C23" i="15"/>
  <c r="P22" i="15"/>
  <c r="M19" i="15"/>
  <c r="M27" i="15" s="1"/>
  <c r="L19" i="15"/>
  <c r="G19" i="15"/>
  <c r="G27" i="15" s="1"/>
  <c r="E19" i="15"/>
  <c r="E27" i="15" s="1"/>
  <c r="D19" i="15"/>
  <c r="P18" i="15"/>
  <c r="N17" i="15"/>
  <c r="N19" i="15" s="1"/>
  <c r="M17" i="15"/>
  <c r="L17" i="15"/>
  <c r="K17" i="15"/>
  <c r="K19" i="15" s="1"/>
  <c r="K27" i="15" s="1"/>
  <c r="J17" i="15"/>
  <c r="J19" i="15" s="1"/>
  <c r="J27" i="15" s="1"/>
  <c r="I17" i="15"/>
  <c r="I19" i="15" s="1"/>
  <c r="I27" i="15" s="1"/>
  <c r="H17" i="15"/>
  <c r="H19" i="15" s="1"/>
  <c r="H27" i="15" s="1"/>
  <c r="G17" i="15"/>
  <c r="F17" i="15"/>
  <c r="F19" i="15" s="1"/>
  <c r="E17" i="15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6" i="14"/>
  <c r="J26" i="14"/>
  <c r="I26" i="14"/>
  <c r="H26" i="14"/>
  <c r="C26" i="14"/>
  <c r="P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3" i="14"/>
  <c r="N23" i="14"/>
  <c r="P22" i="14"/>
  <c r="P19" i="14"/>
  <c r="N19" i="14"/>
  <c r="N26" i="14" s="1"/>
  <c r="M19" i="14"/>
  <c r="M26" i="14" s="1"/>
  <c r="L19" i="14"/>
  <c r="L26" i="14" s="1"/>
  <c r="K19" i="14"/>
  <c r="J19" i="14"/>
  <c r="I19" i="14"/>
  <c r="H19" i="14"/>
  <c r="G19" i="14"/>
  <c r="G26" i="14" s="1"/>
  <c r="F19" i="14"/>
  <c r="F26" i="14" s="1"/>
  <c r="E19" i="14"/>
  <c r="E26" i="14" s="1"/>
  <c r="D19" i="14"/>
  <c r="D26" i="14" s="1"/>
  <c r="C19" i="14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C27" i="15" l="1"/>
  <c r="P19" i="15"/>
  <c r="L27" i="15"/>
  <c r="F27" i="15"/>
  <c r="N27" i="15"/>
  <c r="E27" i="16"/>
  <c r="P26" i="14"/>
  <c r="P25" i="15"/>
  <c r="F27" i="16"/>
  <c r="D27" i="15"/>
  <c r="P25" i="16"/>
  <c r="C27" i="16"/>
  <c r="P19" i="16"/>
  <c r="P23" i="15"/>
  <c r="P17" i="16"/>
  <c r="P17" i="15"/>
  <c r="P27" i="16" l="1"/>
  <c r="P27" i="15"/>
  <c r="C3" i="13" s="1"/>
</calcChain>
</file>

<file path=xl/sharedStrings.xml><?xml version="1.0" encoding="utf-8"?>
<sst xmlns="http://schemas.openxmlformats.org/spreadsheetml/2006/main" count="110" uniqueCount="43">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</sst>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G29" sqref="G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4" workbookViewId="0">
      <selection activeCell="E25" sqref="E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3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03DF-7E60-4BBA-99B5-AC7F1D680874}">
  <dimension ref="B1:P30"/>
  <sheetViews>
    <sheetView workbookViewId="0">
      <selection activeCell="F25" sqref="F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78</v>
      </c>
    </row>
    <row r="8" spans="2:16" x14ac:dyDescent="0.3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78.5</v>
      </c>
    </row>
    <row r="12" spans="2:16" x14ac:dyDescent="0.3">
      <c r="B12" s="8" t="s">
        <v>15</v>
      </c>
      <c r="C12" s="11">
        <v>4</v>
      </c>
      <c r="D12" s="11">
        <v>2</v>
      </c>
      <c r="E12" s="11">
        <v>0.5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41587.599999999999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41587.599999999999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24832.85</v>
      </c>
    </row>
    <row r="23" spans="2:16" x14ac:dyDescent="0.3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14866.779999999999</v>
      </c>
    </row>
    <row r="24" spans="2:16" x14ac:dyDescent="0.3">
      <c r="B24" s="60" t="s">
        <v>40</v>
      </c>
      <c r="C24" s="61"/>
      <c r="D24" s="61"/>
      <c r="E24" s="61"/>
      <c r="F24" s="61">
        <v>596.44000000000005</v>
      </c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596.44000000000005</v>
      </c>
    </row>
    <row r="25" spans="2:16" x14ac:dyDescent="0.3">
      <c r="B25" s="7" t="s">
        <v>3</v>
      </c>
      <c r="C25" s="40">
        <f t="shared" ref="C25:N25" si="2">SUM(C22:C24)</f>
        <v>10103.719999999999</v>
      </c>
      <c r="D25" s="40">
        <f t="shared" si="2"/>
        <v>10114.25</v>
      </c>
      <c r="E25" s="40">
        <f t="shared" si="2"/>
        <v>10108.969999999999</v>
      </c>
      <c r="F25" s="40">
        <f t="shared" si="2"/>
        <v>9969.1299999999992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40296.07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-573.91999999999825</v>
      </c>
      <c r="D27" s="44">
        <f t="shared" si="3"/>
        <v>-50.850000000000364</v>
      </c>
      <c r="E27" s="44">
        <f t="shared" si="3"/>
        <v>754.83000000000175</v>
      </c>
      <c r="F27" s="44">
        <f t="shared" si="3"/>
        <v>1161.4700000000012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1291.5300000000043</v>
      </c>
    </row>
    <row r="29" spans="2:16" x14ac:dyDescent="0.3">
      <c r="B29" s="62" t="s">
        <v>41</v>
      </c>
      <c r="C29" s="63"/>
      <c r="D29" s="63"/>
      <c r="E29" s="63"/>
      <c r="F29" s="63">
        <v>1260</v>
      </c>
      <c r="G29" s="63"/>
      <c r="H29" s="63"/>
      <c r="I29" s="63"/>
      <c r="J29" s="63"/>
      <c r="K29" s="63"/>
      <c r="L29" s="63"/>
      <c r="M29" s="63"/>
      <c r="N29" s="63"/>
      <c r="P29" s="64">
        <f>SUM(C29:N29)</f>
        <v>1260</v>
      </c>
    </row>
    <row r="30" spans="2:16" x14ac:dyDescent="0.3">
      <c r="B30" s="62" t="s">
        <v>42</v>
      </c>
      <c r="C30" s="63"/>
      <c r="D30" s="63"/>
      <c r="E30" s="63"/>
      <c r="F30" s="63">
        <v>596.44000000000005</v>
      </c>
      <c r="G30" s="63"/>
      <c r="H30" s="63"/>
      <c r="I30" s="63"/>
      <c r="J30" s="63"/>
      <c r="K30" s="63"/>
      <c r="L30" s="63"/>
      <c r="M30" s="63"/>
      <c r="N30" s="63"/>
      <c r="P30" s="64">
        <f>SUM(C30:N30)</f>
        <v>596.44000000000005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F5" sqref="F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'2022'!P26+'2023'!P27+'2024'!P27</f>
        <v>1937.9900000000107</v>
      </c>
    </row>
    <row r="4" spans="2:3" ht="16.95" customHeight="1" x14ac:dyDescent="0.3">
      <c r="B4" s="34" t="s">
        <v>26</v>
      </c>
      <c r="C4" s="36">
        <f>SUM('2022'!P12)+('2023'!P12)+('2024'!P12)</f>
        <v>28.5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2024-05-03T14:38:22Z</dcterms:modified>
</cp:coreProperties>
</file>