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2\Normal\"/>
    </mc:Choice>
  </mc:AlternateContent>
  <xr:revisionPtr revIDLastSave="0" documentId="13_ncr:1_{0F802377-6B3B-4FAD-A2FF-3FBBAA59D461}" xr6:coauthVersionLast="47" xr6:coauthVersionMax="47" xr10:uidLastSave="{00000000-0000-0000-0000-000000000000}"/>
  <x:bookViews>
    <x:workbookView xWindow="-98" yWindow="-98" windowWidth="22695" windowHeight="14476" activeTab="1"/>
  </x:bookViews>
  <x:sheets>
    <x:sheet name="2023" sheetId="14" r:id="rId1"/>
    <x:sheet name="2024" sheetId="15" r:id="rId2"/>
    <x:sheet name="Params" sheetId="10" r:id="rId3"/>
    <x:sheet name="Synthése" sheetId="13" r:id="rId4"/>
  </x:sheets>
  <x:definedNames>
    <x:definedName name="AOUT" localSheetId="0">'2023'!$J$3</x:definedName>
    <x:definedName name="AOUT" localSheetId="1">'2024'!$J$3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>#REF!</x:definedName>
    <x:definedName name="AVRIL" localSheetId="0">'2023'!$F$3</x:definedName>
    <x:definedName name="AVRIL" localSheetId="1">'2024'!$F$3</x:definedName>
    <x:definedName name="AVRIL">#REF!</x:definedName>
    <x:definedName name="CRA" localSheetId="0">'2023'!$B$10</x:definedName>
    <x:definedName name="CRA" localSheetId="1">'2024'!$B$10</x:definedName>
    <x:definedName name="CRA">#REF!</x:definedName>
    <x:definedName name="CRA_ASTREINTE" localSheetId="0">'2023'!$B$14</x:definedName>
    <x:definedName name="CRA_ASTREINTE" localSheetId="1">'2024'!$B$14</x:definedName>
    <x:definedName name="CRA_ASTREINTE">#REF!</x:definedName>
    <x:definedName name="CRA_CP" localSheetId="0">'2023'!$B$12</x:definedName>
    <x:definedName name="CRA_CP" localSheetId="1">'2024'!$B$12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>#REF!</x:definedName>
    <x:definedName name="ENTREES" localSheetId="0">'2023'!$B$16</x:definedName>
    <x:definedName name="ENTREES" localSheetId="1">'2024'!$B$16</x:definedName>
    <x:definedName name="ENTREES">#REF!</x:definedName>
    <x:definedName name="ENTREES_ASTREINTE" localSheetId="0">'2023'!$B$18</x:definedName>
    <x:definedName name="ENTREES_ASTREINTE" localSheetId="1">'2024'!$B$18</x:definedName>
    <x:definedName name="ENTREES_ASTREINTE">#REF!</x:definedName>
    <x:definedName name="ENTREES_FACTURE" localSheetId="0">'2023'!$B$17</x:definedName>
    <x:definedName name="ENTREES_FACTURE" localSheetId="1">'2024'!$B$17</x:definedName>
    <x:definedName name="ENTREES_FACTURE">#REF!</x:definedName>
    <x:definedName name="FEVRIER" localSheetId="0">'2023'!$D$3</x:definedName>
    <x:definedName name="FEVRIER" localSheetId="1">'2024'!$D$3</x:definedName>
    <x:definedName name="FEVRIER">#REF!</x:definedName>
    <x:definedName name="FRAIS_KM" localSheetId="0">'2023'!$B$30</x:definedName>
    <x:definedName name="FRAIS_KM" localSheetId="1">'2024'!$B$30</x:definedName>
    <x:definedName name="JANVIER" localSheetId="0">'2023'!$C$3</x:definedName>
    <x:definedName name="JANVIER" localSheetId="1">'2024'!$C$3</x:definedName>
    <x:definedName name="JANVIER">#REF!</x:definedName>
    <x:definedName name="JUILLET" localSheetId="0">'2023'!$I$3</x:definedName>
    <x:definedName name="JUILLET" localSheetId="1">'2024'!$I$3</x:definedName>
    <x:definedName name="JUILLET">#REF!</x:definedName>
    <x:definedName name="JUIN" localSheetId="0">'2023'!$H$3</x:definedName>
    <x:definedName name="JUIN" localSheetId="1">'2024'!$H$3</x:definedName>
    <x:definedName name="JUIN">#REF!</x:definedName>
    <x:definedName name="MAI" localSheetId="0">'2023'!$G$3</x:definedName>
    <x:definedName name="MAI" localSheetId="1">'2024'!$G$3</x:definedName>
    <x:definedName name="MAI">#REF!</x:definedName>
    <x:definedName name="MARS" localSheetId="0">'2023'!$E$3</x:definedName>
    <x:definedName name="MARS" localSheetId="1">'2024'!$E$3</x:definedName>
    <x:definedName name="MARS">#REF!</x:definedName>
    <x:definedName name="MOIS" localSheetId="0">'2023'!$B$3</x:definedName>
    <x:definedName name="MOIS" localSheetId="1">'2024'!$B$3</x:definedName>
    <x:definedName name="MOIS">#REF!</x:definedName>
    <x:definedName name="NOMBRE_KM" localSheetId="0">'2023'!$B$29</x:definedName>
    <x:definedName name="NOMBRE_KM" localSheetId="1">'2024'!$B$29</x:definedName>
    <x:definedName name="NOVEMBRE" localSheetId="0">'2023'!$M$3</x:definedName>
    <x:definedName name="NOVEMBRE" localSheetId="1">'2024'!$M$3</x:definedName>
    <x:definedName name="NOVEMBRE">#REF!</x:definedName>
    <x:definedName name="OCTOBRE" localSheetId="0">'2023'!$L$3</x:definedName>
    <x:definedName name="OCTOBRE" localSheetId="1">'2024'!$L$3</x:definedName>
    <x:definedName name="OCTOBRE">#REF!</x:definedName>
    <x:definedName name="REPAS" localSheetId="0">'2023'!$B$5</x:definedName>
    <x:definedName name="REPAS" localSheetId="1">'2024'!$B$5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>#REF!</x:definedName>
    <x:definedName name="SOLDE" localSheetId="0">'2023'!$B$27</x:definedName>
    <x:definedName name="SOLDE" localSheetId="1">'2024'!$B$27</x:definedName>
    <x:definedName name="SORTIES" localSheetId="0">'2023'!$B$21</x:definedName>
    <x:definedName name="SORTIES" localSheetId="1">'2024'!$B$21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>#REF!</x:definedName>
    <x:definedName name="SORTIES_CHARGES_SOCIALES_PATRONALES" localSheetId="0">'2023'!$B$23</x:definedName>
    <x:definedName name="SORTIES_CHARGES_SOCIALES_PATRONALES" localSheetId="1">'2024'!$B$23</x:definedName>
    <x:definedName name="SORTIES_CHARGES_SOCIALES_PATRONALES">#REF!</x:definedName>
    <x:definedName name="SORTIES_FRAIS_KM" localSheetId="0">'2023'!$B$24</x:definedName>
    <x:definedName name="SORTIES_FRAIS_KM" localSheetId="1">'2024'!$B$24</x:definedName>
    <x:definedName name="SORTIES_FRAIS_PEE_AMUNDI" localSheetId="0">'2023'!#REF!</x:definedName>
    <x:definedName name="SORTIES_FRAIS_PEE_AMUNDI" localSheetId="1">'2024'!#REF!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>#REF!</x:definedName>
    <x:definedName name="SORTIES_SALAIRE_NET" localSheetId="0">'2023'!$B$22</x:definedName>
    <x:definedName name="SORTIES_SALAIRE_NET" localSheetId="1">'2024'!$B$22</x:definedName>
    <x:definedName name="SORTIES_SALAIRE_NET">#REF!</x:definedName>
    <x:definedName name="TOTAL" localSheetId="0">'2023'!$P$3</x:definedName>
    <x:definedName name="TOTAL" localSheetId="1">'2024'!$P$3</x:definedName>
    <x:definedName name="TOTAL">#REF!</x:definedName>
    <x:definedName name="TOTAL_ENTREES" localSheetId="0">'2023'!$B$19</x:definedName>
    <x:definedName name="TOTAL_ENTREES" localSheetId="1">'2024'!$B$19</x:definedName>
    <x:definedName name="TOTAL_ENTREES">#REF!</x:definedName>
    <x:definedName name="TOTAL_SORTIES" localSheetId="0">'2023'!$B$25</x:definedName>
    <x:definedName name="TOTAL_SORTIES" localSheetId="1">'2024'!$B$25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<sst xmlns="http://schemas.openxmlformats.org/spreadsheetml/2006/main" count="82" uniqueCount="45">
  <si>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</si>
  <si>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</si>
  <si>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</si>
  <si>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</si>
  <si>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</si>
  <si>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</si>
  <si>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</si>
  <si>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</si>
  <si>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</si>
  <si>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</si>
  <si>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</si>
  <si>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</si>
  <si>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</si>
  <si>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</si>
  <si>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</si>
  <si>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</si>
  <si>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</si>
  <si>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</si>
  <si>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</si>
  <si>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</si>
  <si>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</si>
  <si>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</si>
  <si>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</si>
  <si>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</si>
  <si>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</si>
  <si>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</si>
  <si>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</si>
  <si>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</si>
  <si>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</si>
  <si>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</si>
  <si>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</si>
  <si>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</si>
  <si>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</si>
  <si>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</si>
  <si>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</si>
  <si>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</si>
  <si>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</si>
  <si>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</si>
  <si>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</si>
  <si>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</si>
  <si>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</si>
  <si>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(Août 2023)</t>
  </si>
  <si>
    <t>Frais KM annuel à payer</t>
  </si>
  <si>
    <t>Régularisation Frais KM</t>
  </si>
  <si>
    <t>TJM (Décembre 2023)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</si>
</sst>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0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0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  <x:xf numFmtId="0" fontId="1" fillId="9" borderId="0" xfId="0" applyFont="1" applyFill="1" applyBorder="1" applyAlignment="1">
      <x:alignment vertic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65B60558-8047-4236-B4D6-E5834EFB7B8C}" mc:Ignorable="x14ac xr xr2 xr3">
  <x:dimension ref="B1:P33"/>
  <x:sheetViews>
    <x:sheetView topLeftCell="B2" workbookViewId="0">
      <x:selection activeCell="N18" sqref="N18"/>
    </x:sheetView>
  </x:sheetViews>
  <x:sheetFormatPr baseColWidth="10" defaultRowHeight="14.25" x14ac:dyDescent="0.45"/>
  <x:cols>
    <x:col min="1" max="1" width="3" customWidth="1"/>
    <x:col min="2" max="2" width="28" customWidth="1"/>
    <x:col min="14" max="14" width="18.86328125" bestFit="1" customWidth="1"/>
    <x:col min="15" max="15" width="4" customWidth="1"/>
    <x:col min="16" max="16" width="11" style="48" customWidth="1"/>
  </x:cols>
  <x:sheetData>
    <x:row r="1" spans="2:16" x14ac:dyDescent="0.45">
      <x:c r="B1" s="64" t="s">
        <x:v>9</x:v>
      </x:c>
    </x:row>
    <x:row r="2" spans="2:16" x14ac:dyDescent="0.45">
      <x:c r="B2" s="65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45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 spans="2:16" x14ac:dyDescent="0.45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 spans="2:16" x14ac:dyDescent="0.4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 spans="2:16" x14ac:dyDescent="0.45">
      <x:c r="B6" s="9" t="s">
        <x:v>20</x:v>
      </x:c>
      <x:c r="C6" s="35"/>
      <x:c r="D6" s="35"/>
      <x:c r="E6" s="35"/>
      <x:c r="F6" s="37"/>
      <x:c r="G6" s="37"/>
      <x:c r="H6" s="37"/>
      <x:c r="I6" s="37"/>
      <x:c r="J6" s="37">
        <x:v>19</x:v>
      </x:c>
      <x:c r="K6" s="37">
        <x:v>19</x:v>
      </x:c>
      <x:c r="L6" s="37">
        <x:v>19</x:v>
      </x:c>
      <x:c r="M6" s="37">
        <x:v>19</x:v>
      </x:c>
      <x:c r="N6" s="37">
        <x:v>19</x:v>
      </x:c>
      <x:c r="O6" s="36"/>
      <x:c r="P6" s="57">
        <x:f>SUM(C6:N6)</x:f>
        <x:v>95</x:v>
      </x:c>
    </x:row>
    <x:row r="7" spans="2:16" x14ac:dyDescent="0.45">
      <x:c r="B7" s="9" t="s">
        <x:v>21</x:v>
      </x:c>
      <x:c r="C7" s="37"/>
      <x:c r="D7" s="37"/>
      <x:c r="E7" s="37"/>
      <x:c r="F7" s="37"/>
      <x:c r="G7" s="37"/>
      <x:c r="H7" s="37"/>
      <x:c r="I7" s="37"/>
      <x:c r="J7" s="37">
        <x:v>15</x:v>
      </x:c>
      <x:c r="K7" s="37">
        <x:v>20</x:v>
      </x:c>
      <x:c r="L7" s="37">
        <x:v>22</x:v>
      </x:c>
      <x:c r="M7" s="37">
        <x:v>21</x:v>
      </x:c>
      <x:c r="N7" s="37">
        <x:v>20</x:v>
      </x:c>
      <x:c r="O7" s="36"/>
      <x:c r="P7" s="57">
        <x:f>SUM(C7:N7)</x:f>
        <x:v>98</x:v>
      </x:c>
    </x:row>
    <x:row r="8" spans="2:16" x14ac:dyDescent="0.45">
      <x:c r="B8" s="18" t="s">
        <x:v>22</x:v>
      </x:c>
      <x:c r="C8" s="63">
        <x:f t="shared" ref="C8:N8" si="0">C7-C6</x:f>
        <x:v>0</x:v>
      </x:c>
      <x:c r="D8" s="63">
        <x:f t="shared" si="0"/>
        <x:v>0</x:v>
      </x:c>
      <x:c r="E8" s="63">
        <x:f t="shared" si="0"/>
        <x:v>0</x:v>
      </x:c>
      <x:c r="F8" s="63">
        <x:f t="shared" si="0"/>
        <x:v>0</x:v>
      </x:c>
      <x:c r="G8" s="63">
        <x:f t="shared" si="0"/>
        <x:v>0</x:v>
      </x:c>
      <x:c r="H8" s="63">
        <x:f t="shared" si="0"/>
        <x:v>0</x:v>
      </x:c>
      <x:c r="I8" s="63">
        <x:f t="shared" si="0"/>
        <x:v>0</x:v>
      </x:c>
      <x:c r="J8" s="63">
        <x:f t="shared" si="0"/>
        <x:v>-4</x:v>
      </x:c>
      <x:c r="K8" s="63">
        <x:f t="shared" si="0"/>
        <x:v>1</x:v>
      </x:c>
      <x:c r="L8" s="63">
        <x:f t="shared" si="0"/>
        <x:v>3</x:v>
      </x:c>
      <x:c r="M8" s="63">
        <x:f t="shared" si="0"/>
        <x:v>2</x:v>
      </x:c>
      <x:c r="N8" s="63">
        <x:f t="shared" si="0"/>
        <x:v>1</x:v>
      </x:c>
      <x:c r="O8" s="36"/>
      <x:c r="P8" s="57">
        <x:f>SUM(C8:N8)</x:f>
        <x:v>3</x:v>
      </x:c>
    </x:row>
    <x:row r="9" spans="2:16" x14ac:dyDescent="0.45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 spans="2:16" x14ac:dyDescent="0.45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 spans="2:16" x14ac:dyDescent="0.45">
      <x:c r="B11" s="9" t="s">
        <x:v>14</x:v>
      </x:c>
      <x:c r="C11" s="11"/>
      <x:c r="D11" s="11"/>
      <x:c r="E11" s="11"/>
      <x:c r="F11" s="11"/>
      <x:c r="G11" s="11"/>
      <x:c r="H11" s="11"/>
      <x:c r="I11" s="11"/>
      <x:c r="J11" s="11">
        <x:v>15</x:v>
      </x:c>
      <x:c r="K11" s="11">
        <x:v>20.5</x:v>
      </x:c>
      <x:c r="L11" s="11">
        <x:v>22</x:v>
      </x:c>
      <x:c r="M11" s="11">
        <x:v>21</x:v>
      </x:c>
      <x:c r="N11" s="11">
        <x:v>19.5</x:v>
      </x:c>
      <x:c r="P11" s="58">
        <x:f>SUM(C11:N11)</x:f>
        <x:v>98</x:v>
      </x:c>
    </x:row>
    <x:row r="12" spans="2:16" x14ac:dyDescent="0.45">
      <x:c r="B12" s="9" t="s">
        <x:v>16</x:v>
      </x:c>
      <x:c r="C12" s="12"/>
      <x:c r="D12" s="12"/>
      <x:c r="E12" s="12"/>
      <x:c r="F12" s="12"/>
      <x:c r="G12" s="12"/>
      <x:c r="H12" s="12"/>
      <x:c r="I12" s="12"/>
      <x:c r="J12" s="12">
        <x:v>7</x:v>
      </x:c>
      <x:c r="K12" s="12">
        <x:v>0.5</x:v>
      </x:c>
      <x:c r="L12" s="12"/>
      <x:c r="M12" s="12"/>
      <x:c r="N12" s="12">
        <x:v>0.5</x:v>
      </x:c>
      <x:c r="P12" s="58">
        <x:f>SUM(C12:N12)</x:f>
        <x:v>8</x:v>
      </x:c>
    </x:row>
    <x:row r="13" spans="2:16" x14ac:dyDescent="0.45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0</x:v>
      </x:c>
    </x:row>
    <x:row r="14" spans="2:16" x14ac:dyDescent="0.45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 spans="2:16" x14ac:dyDescent="0.4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 spans="2:16" x14ac:dyDescent="0.45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 spans="2:16" x14ac:dyDescent="0.45">
      <x:c r="B17" s="9" t="s">
        <x:v>6</x:v>
      </x:c>
      <x:c r="C17" s="10"/>
      <x:c r="D17" s="10"/>
      <x:c r="E17" s="10"/>
      <x:c r="F17" s="10"/>
      <x:c r="G17" s="10"/>
      <x:c r="H17" s="10"/>
      <x:c r="I17" s="10"/>
      <x:c r="J17" s="10">
        <x:f>J11*Params!$C$5*(1-Params!$C$3)-Params!$C$4</x:f>
        <x:v>6825</x:v>
      </x:c>
      <x:c r="K17" s="10">
        <x:f>K11*Params!$C$5*(1-Params!$C$3)-Params!$C$4</x:f>
        <x:v>9355</x:v>
      </x:c>
      <x:c r="L17" s="10">
        <x:f>L11*Params!$C$5*(1-Params!$C$3)-Params!$C$4</x:f>
        <x:v>10045</x:v>
      </x:c>
      <x:c r="M17" s="10">
        <x:f>M11*Params!$C$5*(1-Params!$C$3)-Params!$C$4</x:f>
        <x:v>9585</x:v>
      </x:c>
      <x:c r="N17" s="10">
        <x:f>N11*Params!$C$6*(1-Params!$C$3)-Params!$C$4</x:f>
        <x:v>9074.4</x:v>
      </x:c>
      <x:c r="O17" s="4"/>
      <x:c r="P17" s="41">
        <x:f>SUM(C17:N17)</x:f>
        <x:v>44884.4</x:v>
      </x:c>
    </x:row>
    <x:row r="18" spans="2:16" x14ac:dyDescent="0.45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 spans="2:16" x14ac:dyDescent="0.45">
      <x:c r="B19" s="27" t="s">
        <x:v>2</x:v>
      </x:c>
      <x:c r="C19" s="28">
        <x:f t="shared" ref="C19:N19" si="1">SUM(C17:C18)</x:f>
        <x:v>0</x:v>
      </x:c>
      <x:c r="D19" s="28">
        <x:f t="shared" si="1"/>
        <x:v>0</x:v>
      </x:c>
      <x:c r="E19" s="28">
        <x:f t="shared" si="1"/>
        <x:v>0</x:v>
      </x:c>
      <x:c r="F19" s="28">
        <x:f t="shared" si="1"/>
        <x:v>0</x:v>
      </x:c>
      <x:c r="G19" s="28">
        <x:f t="shared" si="1"/>
        <x:v>0</x:v>
      </x:c>
      <x:c r="H19" s="28">
        <x:f t="shared" si="1"/>
        <x:v>0</x:v>
      </x:c>
      <x:c r="I19" s="28">
        <x:f t="shared" si="1"/>
        <x:v>0</x:v>
      </x:c>
      <x:c r="J19" s="28">
        <x:f t="shared" si="1"/>
        <x:v>6825</x:v>
      </x:c>
      <x:c r="K19" s="28">
        <x:f t="shared" si="1"/>
        <x:v>9355</x:v>
      </x:c>
      <x:c r="L19" s="28">
        <x:f t="shared" si="1"/>
        <x:v>10045</x:v>
      </x:c>
      <x:c r="M19" s="28">
        <x:f t="shared" si="1"/>
        <x:v>9585</x:v>
      </x:c>
      <x:c r="N19" s="28">
        <x:f t="shared" si="1"/>
        <x:v>9074.4</x:v>
      </x:c>
      <x:c r="O19" s="5"/>
      <x:c r="P19" s="42">
        <x:f>SUM(C19:O19)</x:f>
        <x:v>44884.4</x:v>
      </x:c>
    </x:row>
    <x:row r="20" spans="2:16" x14ac:dyDescent="0.45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 spans="2:16" x14ac:dyDescent="0.45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 spans="2:16" x14ac:dyDescent="0.45">
      <x:c r="B22" s="9" t="s">
        <x:v>7</x:v>
      </x:c>
      <x:c r="C22" s="10"/>
      <x:c r="D22" s="10"/>
      <x:c r="E22" s="10"/>
      <x:c r="F22" s="10"/>
      <x:c r="G22" s="10"/>
      <x:c r="H22" s="10"/>
      <x:c r="I22" s="10"/>
      <x:c r="J22" s="10">
        <x:v>4959.83</x:v>
      </x:c>
      <x:c r="K22" s="10">
        <x:v>4959.83</x:v>
      </x:c>
      <x:c r="L22" s="10">
        <x:v>4959.83</x:v>
      </x:c>
      <x:c r="M22" s="10">
        <x:v>4959.83</x:v>
      </x:c>
      <x:c r="N22" s="10">
        <x:v>4959.83</x:v>
      </x:c>
      <x:c r="O22" s="4"/>
      <x:c r="P22" s="43">
        <x:f>SUM(C22:N22)</x:f>
        <x:v>24799.15</x:v>
      </x:c>
    </x:row>
    <x:row r="23" spans="2:16" x14ac:dyDescent="0.45">
      <x:c r="B23" s="9" t="s">
        <x:v>8</x:v>
      </x:c>
      <x:c r="C23" s="10"/>
      <x:c r="D23" s="10"/>
      <x:c r="E23" s="10"/>
      <x:c r="F23" s="10"/>
      <x:c r="G23" s="10"/>
      <x:c r="H23" s="10"/>
      <x:c r="I23" s="10"/>
      <x:c r="J23" s="10">
        <x:f>1076.59+1771.2</x:f>
        <x:v>2847.79</x:v>
      </x:c>
      <x:c r="K23" s="10">
        <x:f>1076.59+1783.32</x:f>
        <x:v>2859.91</x:v>
      </x:c>
      <x:c r="L23" s="10">
        <x:f>1076.59+1772.07</x:f>
        <x:v>2848.66</x:v>
      </x:c>
      <x:c r="M23" s="10">
        <x:f>1076.59+1771.2</x:f>
        <x:v>2847.79</x:v>
      </x:c>
      <x:c r="N23" s="10">
        <x:f>1076.59+1771.2</x:f>
        <x:v>2847.79</x:v>
      </x:c>
      <x:c r="O23" s="4"/>
      <x:c r="P23" s="43">
        <x:f>SUM(C23:N23)</x:f>
        <x:v>14251.940000000002</x:v>
      </x:c>
    </x:row>
    <x:row r="24" spans="2:16" x14ac:dyDescent="0.45">
      <x:c r="B24" s="55" t="s">
        <x:v>40</x:v>
      </x:c>
      <x:c r="C24" s="10"/>
      <x:c r="D24" s="10"/>
      <x:c r="E24" s="10"/>
      <x:c r="F24" s="10"/>
      <x:c r="G24" s="10"/>
      <x:c r="H24" s="10"/>
      <x:c r="I24" s="10"/>
      <x:c r="J24" s="10">
        <x:v>454.6</x:v>
      </x:c>
      <x:c r="K24" s="10">
        <x:v>596.44000000000005</x:v>
      </x:c>
      <x:c r="L24" s="10">
        <x:v>620.08000000000004</x:v>
      </x:c>
      <x:c r="M24" s="10">
        <x:v>596.44000000000005</x:v>
      </x:c>
      <x:c r="N24" s="10">
        <x:v>1587.8</x:v>
      </x:c>
      <x:c r="O24" s="4"/>
      <x:c r="P24" s="43">
        <x:f>SUM(C24:N24)</x:f>
        <x:v>3855.3599999999997</x:v>
      </x:c>
    </x:row>
    <x:row r="25" spans="2:16" x14ac:dyDescent="0.45">
      <x:c r="B25" s="8" t="s">
        <x:v>3</x:v>
      </x:c>
      <x:c r="C25" s="44">
        <x:f t="shared" ref="C25:N25" si="2">SUM(C22:C24)</x:f>
        <x:v>0</x:v>
      </x:c>
      <x:c r="D25" s="44">
        <x:f t="shared" si="2"/>
        <x:v>0</x:v>
      </x:c>
      <x:c r="E25" s="44">
        <x:f t="shared" si="2"/>
        <x:v>0</x:v>
      </x:c>
      <x:c r="F25" s="44">
        <x:f t="shared" si="2"/>
        <x:v>0</x:v>
      </x:c>
      <x:c r="G25" s="44">
        <x:f t="shared" si="2"/>
        <x:v>0</x:v>
      </x:c>
      <x:c r="H25" s="44">
        <x:f t="shared" si="2"/>
        <x:v>0</x:v>
      </x:c>
      <x:c r="I25" s="44">
        <x:f t="shared" si="2"/>
        <x:v>0</x:v>
      </x:c>
      <x:c r="J25" s="44">
        <x:f t="shared" si="2"/>
        <x:v>8262.2199999999993</x:v>
      </x:c>
      <x:c r="K25" s="44">
        <x:f t="shared" si="2"/>
        <x:v>8416.18</x:v>
      </x:c>
      <x:c r="L25" s="44">
        <x:f t="shared" si="2"/>
        <x:v>8428.57</x:v>
      </x:c>
      <x:c r="M25" s="44">
        <x:f t="shared" si="2"/>
        <x:v>8404.06</x:v>
      </x:c>
      <x:c r="N25" s="44">
        <x:f t="shared" si="2"/>
        <x:v>9395.42</x:v>
      </x:c>
      <x:c r="O25" s="4"/>
      <x:c r="P25" s="60">
        <x:f>SUM(C25:N25)</x:f>
        <x:v>42906.45</x:v>
      </x:c>
    </x:row>
    <x:row r="26" spans="2:16" x14ac:dyDescent="0.45">
      <x:c r="B26" s="45"/>
      <x:c r="C26" s="26"/>
      <x:c r="D26" s="26"/>
      <x:c r="E26" s="26"/>
      <x:c r="F26" s="26"/>
      <x:c r="G26" s="26"/>
      <x:c r="H26" s="26"/>
      <x:c r="I26" s="26"/>
      <x:c r="J26" s="26"/>
      <x:c r="K26" s="26"/>
      <x:c r="L26" s="26"/>
      <x:c r="M26" s="26"/>
      <x:c r="N26" s="26"/>
      <x:c r="O26" s="5"/>
    </x:row>
    <x:row r="27" spans="2:16" x14ac:dyDescent="0.45">
      <x:c r="B27" s="46" t="s">
        <x:v>36</x:v>
      </x:c>
      <x:c r="C27" s="47">
        <x:f t="shared" ref="C27:N27" si="3">C19-C25</x:f>
        <x:v>0</x:v>
      </x:c>
      <x:c r="D27" s="47">
        <x:f t="shared" si="3"/>
        <x:v>0</x:v>
      </x:c>
      <x:c r="E27" s="47">
        <x:f t="shared" si="3"/>
        <x:v>0</x:v>
      </x:c>
      <x:c r="F27" s="47">
        <x:f t="shared" si="3"/>
        <x:v>0</x:v>
      </x:c>
      <x:c r="G27" s="47">
        <x:f t="shared" si="3"/>
        <x:v>0</x:v>
      </x:c>
      <x:c r="H27" s="47">
        <x:f t="shared" si="3"/>
        <x:v>0</x:v>
      </x:c>
      <x:c r="I27" s="47">
        <x:f t="shared" si="3"/>
        <x:v>0</x:v>
      </x:c>
      <x:c r="J27" s="47">
        <x:f t="shared" si="3"/>
        <x:v>-1437.2199999999993</x:v>
      </x:c>
      <x:c r="K27" s="47">
        <x:f t="shared" si="3"/>
        <x:v>938.81999999999971</x:v>
      </x:c>
      <x:c r="L27" s="47">
        <x:f t="shared" si="3"/>
        <x:v>1616.4300000000003</x:v>
      </x:c>
      <x:c r="M27" s="47">
        <x:f t="shared" si="3"/>
        <x:v>1180.9400000000005</x:v>
      </x:c>
      <x:c r="N27" s="47">
        <x:f t="shared" si="3"/>
        <x:v>-321.02000000000044</x:v>
      </x:c>
      <x:c r="P27" s="59">
        <x:f>SUM(C27:O27)</x:f>
        <x:v>1977.9500000000007</x:v>
      </x:c>
    </x:row>
    <x:row r="29" spans="2:16" x14ac:dyDescent="0.45">
      <x:c r="B29" s="62" t="s">
        <x:v>37</x:v>
      </x:c>
      <x:c r="C29" s="54"/>
      <x:c r="D29" s="54"/>
      <x:c r="E29" s="54"/>
      <x:c r="F29" s="54"/>
      <x:c r="G29" s="54"/>
      <x:c r="H29" s="54"/>
      <x:c r="I29" s="54"/>
      <x:c r="J29" s="54">
        <x:v>900</x:v>
      </x:c>
      <x:c r="K29" s="54">
        <x:v>1260</x:v>
      </x:c>
      <x:c r="L29" s="54">
        <x:v>1320</x:v>
      </x:c>
      <x:c r="M29" s="54">
        <x:v>1260</x:v>
      </x:c>
      <x:c r="N29" s="54">
        <x:v>1200</x:v>
      </x:c>
      <x:c r="P29" s="61">
        <x:f>SUM(C29:N29)</x:f>
        <x:v>5940</x:v>
      </x:c>
    </x:row>
    <x:row r="30" spans="2:16" x14ac:dyDescent="0.45">
      <x:c r="B30" s="62" t="s">
        <x:v>38</x:v>
      </x:c>
      <x:c r="C30" s="54"/>
      <x:c r="D30" s="54"/>
      <x:c r="E30" s="54"/>
      <x:c r="F30" s="54"/>
      <x:c r="G30" s="54"/>
      <x:c r="H30" s="54"/>
      <x:c r="I30" s="54"/>
      <x:c r="J30" s="54">
        <x:v>454.6</x:v>
      </x:c>
      <x:c r="K30" s="54">
        <x:v>596.44000000000005</x:v>
      </x:c>
      <x:c r="L30" s="54">
        <x:v>620.08000000000004</x:v>
      </x:c>
      <x:c r="M30" s="54">
        <x:v>596.44000000000005</x:v>
      </x:c>
      <x:c r="N30" s="54">
        <x:v>472.8</x:v>
      </x:c>
      <x:c r="P30" s="61">
        <x:f>SUM(C30:N30)</x:f>
        <x:v>2740.36</x:v>
      </x:c>
    </x:row>
    <x:row r="32" spans="2:16" x14ac:dyDescent="0.45">
      <x:c r="N32" s="54" t="s">
        <x:v>42</x:v>
      </x:c>
      <x:c r="P32" s="61">
        <x:f>(P29*0.394) + 1515</x:f>
        <x:v>3855.36</x:v>
      </x:c>
    </x:row>
    <x:row r="33" spans="14:16" x14ac:dyDescent="0.45">
      <x:c r="N33" s="54" t="s">
        <x:v>43</x:v>
      </x:c>
      <x:c r="P33" s="61">
        <x:f>P32-P30</x:f>
        <x:v>1115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4143425-7001-4D6E-B4AB-CA01B47E1085}" mc:Ignorable="x14ac xr xr2 xr3">
  <x:dimension ref="B1:P30"/>
  <x:sheetViews>
    <x:sheetView tabSelected="1" topLeftCell="B2" workbookViewId="0">
      <x:selection activeCell="C18" sqref="C18"/>
    </x:sheetView>
  </x:sheetViews>
  <x:sheetFormatPr baseColWidth="10" defaultRowHeight="14.5"/>
  <x:cols>
    <x:col min="1" max="1" width="3" customWidth="1"/>
    <x:col min="2" max="2" width="28" customWidth="1"/>
    <x:col min="14" max="14" width="18.6328125" bestFit="1" customWidth="1"/>
    <x:col min="15" max="15" width="4" customWidth="1"/>
    <x:col min="16" max="16" width="11" style="48" customWidth="1"/>
  </x:cols>
  <x:sheetData>
    <x:row r="1">
      <x:c r="B1" s="64" t="s">
        <x:v>9</x:v>
      </x:c>
    </x:row>
    <x:row r="2">
      <x:c r="B2" s="65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>
        <x:v>19</x:v>
      </x:c>
      <x:c r="D6" s="35">
        <x:v>19</x:v>
      </x:c>
      <x:c r="E6" s="35">
        <x:v>19</x:v>
      </x:c>
      <x:c r="F6" s="37">
        <x:v>19</x:v>
      </x:c>
      <x:c r="G6" s="37"/>
      <x:c r="H6" s="37"/>
      <x:c r="I6" s="37"/>
      <x:c r="J6" s="37"/>
      <x:c r="K6" s="37"/>
      <x:c r="L6" s="37"/>
      <x:c r="M6" s="37"/>
      <x:c r="N6" s="37"/>
      <x:c r="O6" s="36"/>
      <x:c r="P6" s="57">
        <x:f>SUM(C6:N6)</x:f>
        <x:v>38</x:v>
      </x:c>
    </x:row>
    <x:row r="7">
      <x:c r="B7" s="9" t="s">
        <x:v>21</x:v>
      </x:c>
      <x:c r="C7" s="37">
        <x:v>18</x:v>
      </x:c>
      <x:c r="D7" s="37">
        <x:v>20</x:v>
      </x:c>
      <x:c r="E7" s="37">
        <x:v>21</x:v>
      </x:c>
      <x:c r="F7" s="37">
        <x:v>20</x:v>
      </x:c>
      <x:c r="G7" s="37"/>
      <x:c r="H7" s="37"/>
      <x:c r="I7" s="37"/>
      <x:c r="J7" s="37"/>
      <x:c r="K7" s="37"/>
      <x:c r="L7" s="37"/>
      <x:c r="M7" s="37"/>
      <x:c r="N7" s="37"/>
      <x:c r="O7" s="36"/>
      <x:c r="P7" s="57">
        <x:f>SUM(C7:N7)</x:f>
        <x:v>38</x:v>
      </x:c>
    </x:row>
    <x:row r="8">
      <x:c r="B8" s="18" t="s">
        <x:v>22</x:v>
      </x:c>
      <x:c r="C8" s="63">
        <x:f>C7-C6</x:f>
      </x:c>
      <x:c r="D8" s="63">
        <x:f>D7-D6</x:f>
      </x:c>
      <x:c r="E8" s="63">
        <x:f>E7-E6</x:f>
      </x:c>
      <x:c r="F8" s="63">
        <x:f>F7-F6</x:f>
      </x:c>
      <x:c r="G8" s="63">
        <x:f>G7-G6</x:f>
      </x:c>
      <x:c r="H8" s="63">
        <x:f>H7-H6</x:f>
      </x:c>
      <x:c r="I8" s="63">
        <x:f>I7-I6</x:f>
      </x:c>
      <x:c r="J8" s="63">
        <x:f>J7-J6</x:f>
      </x:c>
      <x:c r="K8" s="63">
        <x:f>K7-K6</x:f>
      </x:c>
      <x:c r="L8" s="63">
        <x:f>L7-L6</x:f>
      </x:c>
      <x:c r="M8" s="63">
        <x:f>M7-M6</x:f>
      </x:c>
      <x:c r="N8" s="63">
        <x:f>N7-N6</x:f>
      </x:c>
      <x:c r="O8" s="36"/>
      <x:c r="P8" s="57">
        <x:f>SUM(C8:N8)</x:f>
        <x:v>0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>
        <x:v>18</x:v>
      </x:c>
      <x:c r="D11" s="11">
        <x:v>20</x:v>
      </x:c>
      <x:c r="E11" s="11">
        <x:v>21</x:v>
      </x:c>
      <x:c r="F11" s="11">
        <x:v>20</x:v>
      </x:c>
      <x:c r="G11" s="11"/>
      <x:c r="H11" s="11"/>
      <x:c r="I11" s="11"/>
      <x:c r="J11" s="11"/>
      <x:c r="K11" s="11"/>
      <x:c r="L11" s="11"/>
      <x:c r="M11" s="11"/>
      <x:c r="N11" s="11"/>
      <x:c r="P11" s="58">
        <x:f>SUM(C11:N11)</x:f>
        <x:v>38</x:v>
      </x:c>
    </x:row>
    <x:row r="12">
      <x:c r="B12" s="9" t="s">
        <x:v>16</x:v>
      </x:c>
      <x:c r="C12" s="12">
        <x:v>4</x:v>
      </x:c>
      <x:c r="D12" s="12">
        <x:v>1</x:v>
      </x:c>
      <x:c r="E12" s="12"/>
      <x:c r="F12" s="12">
        <x:v>1</x:v>
      </x:c>
      <x:c r="G12" s="12"/>
      <x:c r="H12" s="12"/>
      <x:c r="I12" s="12"/>
      <x:c r="J12" s="12"/>
      <x:c r="K12" s="12"/>
      <x:c r="L12" s="12"/>
      <x:c r="M12" s="12"/>
      <x:c r="N12" s="12"/>
      <x:c r="P12" s="58">
        <x:f>SUM(C12:N12)</x:f>
        <x:v>5</x:v>
      </x:c>
    </x:row>
    <x:row r="1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0</x:v>
      </x:c>
    </x:row>
    <x:row r="14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>
      <x:c r="B17" s="9" t="s">
        <x:v>6</x:v>
      </x:c>
      <x:c r="C17" s="10">
        <x:f>C11*Params!$C$6*(1-Params!$C$3)-Params!$C$4</x:f>
        <x:v>8370.6</x:v>
      </x:c>
      <x:c r="D17" s="10">
        <x:f>D11*Params!$C$6*(1-Params!$C$3)-Params!$C$4</x:f>
        <x:v>9309</x:v>
      </x:c>
      <x:c r="E17" s="10">
        <x:f>E11*Params!$C$6*(1-Params!$C$3)-Params!$C$4</x:f>
      </x:c>
      <x:c r="F17" s="10">
        <x:f>F11*Params!$C$6*(1-Params!$C$3)-Params!$C$4</x:f>
      </x:c>
      <x:c r="G17" s="10"/>
      <x:c r="H17" s="10"/>
      <x:c r="I17" s="10"/>
      <x:c r="J17" s="10"/>
      <x:c r="K17" s="10"/>
      <x:c r="L17" s="10"/>
      <x:c r="M17" s="10"/>
      <x:c r="N17" s="10"/>
      <x:c r="O17" s="4"/>
      <x:c r="P17" s="41">
        <x:f>SUM(C17:N17)</x:f>
        <x:v>17679.6</x:v>
      </x:c>
    </x:row>
    <x:row r="18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>
      <x:c r="B19" s="27" t="s">
        <x:v>2</x:v>
      </x:c>
      <x:c r="C19" s="28">
        <x:f>SUM(C17:C18)</x:f>
      </x:c>
      <x:c r="D19" s="28">
        <x:f>SUM(D17:D18)</x:f>
      </x:c>
      <x:c r="E19" s="28">
        <x:f>SUM(E17:E18)</x:f>
      </x:c>
      <x:c r="F19" s="28">
        <x:f>SUM(F17:F18)</x:f>
      </x:c>
      <x:c r="G19" s="28">
        <x:f>SUM(G17:G18)</x:f>
      </x:c>
      <x:c r="H19" s="28">
        <x:f>SUM(H17:H18)</x:f>
      </x:c>
      <x:c r="I19" s="28">
        <x:f>SUM(I17:I18)</x:f>
      </x:c>
      <x:c r="J19" s="28">
        <x:f>SUM(J17:J18)</x:f>
      </x:c>
      <x:c r="K19" s="28">
        <x:f>SUM(K17:K18)</x:f>
      </x:c>
      <x:c r="L19" s="28">
        <x:f>SUM(L17:L18)</x:f>
      </x:c>
      <x:c r="M19" s="28">
        <x:f>SUM(M17:M18)</x:f>
      </x:c>
      <x:c r="N19" s="28">
        <x:f>SUM(N17:N18)</x:f>
      </x:c>
      <x:c r="O19" s="5"/>
      <x:c r="P19" s="42">
        <x:f>SUM(C19:O19)</x:f>
        <x:v>17679.6</x:v>
      </x:c>
    </x:row>
    <x:row r="20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>
      <x:c r="B22" s="9" t="s">
        <x:v>7</x:v>
      </x:c>
      <x:c r="C22" s="10">
        <x:v>4950.64</x:v>
      </x:c>
      <x:c r="D22" s="10">
        <x:v>4950.64</x:v>
      </x:c>
      <x:c r="E22" s="10">
        <x:v>4950.64</x:v>
      </x:c>
      <x:c r="F22" s="10">
        <x:v>4950.64</x:v>
      </x:c>
      <x:c r="G22" s="10"/>
      <x:c r="H22" s="10"/>
      <x:c r="I22" s="10"/>
      <x:c r="J22" s="10"/>
      <x:c r="K22" s="10"/>
      <x:c r="L22" s="10"/>
      <x:c r="M22" s="10"/>
      <x:c r="N22" s="10"/>
      <x:c r="O22" s="4"/>
      <x:c r="P22" s="43">
        <x:f>SUM(C22:N22)</x:f>
        <x:v>9901.28</x:v>
      </x:c>
    </x:row>
    <x:row r="23">
      <x:c r="B23" s="9" t="s">
        <x:v>8</x:v>
      </x:c>
      <x:c r="C23" s="10">
        <x:f>1090.34+1788.49</x:f>
        <x:v>2878.83</x:v>
      </x:c>
      <x:c r="D23" s="10">
        <x:f>1090.34+1794.53</x:f>
        <x:v>2884.87</x:v>
      </x:c>
      <x:c r="E23" s="10">
        <x:f>1090.34+1789.34</x:f>
      </x:c>
      <x:c r="F23" s="10">
        <x:f>1090.34+1787.62</x:f>
      </x:c>
      <x:c r="G23" s="10"/>
      <x:c r="H23" s="10"/>
      <x:c r="I23" s="10"/>
      <x:c r="J23" s="10"/>
      <x:c r="K23" s="10"/>
      <x:c r="L23" s="10"/>
      <x:c r="M23" s="10"/>
      <x:c r="N23" s="10"/>
      <x:c r="O23" s="4"/>
      <x:c r="P23" s="43">
        <x:f>SUM(C23:N23)</x:f>
        <x:v>5763.7</x:v>
      </x:c>
    </x:row>
    <x:row r="24">
      <x:c r="B24" s="55" t="s">
        <x:v>40</x:v>
      </x:c>
      <x:c r="C24" s="10">
        <x:v>525.52</x:v>
      </x:c>
      <x:c r="D24" s="10">
        <x:v>572.8</x:v>
      </x:c>
      <x:c r="E24" s="10">
        <x:v>596.44</x:v>
      </x:c>
      <x:c r="F24" s="10">
        <x:v>572.8</x:v>
      </x:c>
      <x:c r="G24" s="10"/>
      <x:c r="H24" s="10"/>
      <x:c r="I24" s="10"/>
      <x:c r="J24" s="10"/>
      <x:c r="K24" s="10"/>
      <x:c r="L24" s="10"/>
      <x:c r="M24" s="10"/>
      <x:c r="N24" s="10"/>
      <x:c r="O24" s="4"/>
      <x:c r="P24" s="43">
        <x:f>SUM(C24:N24)</x:f>
        <x:v>1098.32</x:v>
      </x:c>
    </x:row>
    <x:row r="25">
      <x:c r="B25" s="8" t="s">
        <x:v>3</x:v>
      </x:c>
      <x:c r="C25" s="44">
        <x:f>SUM(C22:C24)</x:f>
      </x:c>
      <x:c r="D25" s="44">
        <x:f>SUM(D22:D24)</x:f>
      </x:c>
      <x:c r="E25" s="44">
        <x:f>SUM(E22:E24)</x:f>
      </x:c>
      <x:c r="F25" s="44">
        <x:f>SUM(F22:F24)</x:f>
      </x:c>
      <x:c r="G25" s="44">
        <x:f>SUM(G22:G24)</x:f>
      </x:c>
      <x:c r="H25" s="44">
        <x:f>SUM(H22:H24)</x:f>
      </x:c>
      <x:c r="I25" s="44">
        <x:f>SUM(I22:I24)</x:f>
      </x:c>
      <x:c r="J25" s="44">
        <x:f>SUM(J22:J24)</x:f>
      </x:c>
      <x:c r="K25" s="44">
        <x:f>SUM(K22:K24)</x:f>
      </x:c>
      <x:c r="L25" s="44">
        <x:f>SUM(L22:L24)</x:f>
      </x:c>
      <x:c r="M25" s="44">
        <x:f>SUM(M22:M24)</x:f>
      </x:c>
      <x:c r="N25" s="44">
        <x:f>SUM(N22:N24)</x:f>
      </x:c>
      <x:c r="O25" s="4"/>
      <x:c r="P25" s="60">
        <x:f>SUM(C25:N25)</x:f>
        <x:v>16763.3</x:v>
      </x:c>
    </x:row>
    <x:row r="26">
      <x:c r="B26" s="45"/>
      <x:c r="C26" s="26"/>
      <x:c r="D26" s="26"/>
      <x:c r="E26" s="26"/>
      <x:c r="F26" s="26"/>
      <x:c r="G26" s="26"/>
      <x:c r="H26" s="26"/>
      <x:c r="I26" s="26"/>
      <x:c r="J26" s="26"/>
      <x:c r="K26" s="26"/>
      <x:c r="L26" s="26"/>
      <x:c r="M26" s="26"/>
      <x:c r="N26" s="26"/>
      <x:c r="O26" s="5"/>
    </x:row>
    <x:row r="27">
      <x:c r="B27" s="46" t="s">
        <x:v>36</x:v>
      </x:c>
      <x:c r="C27" s="47">
        <x:f>C19-C25</x:f>
      </x:c>
      <x:c r="D27" s="47">
        <x:f>D19-D25</x:f>
      </x:c>
      <x:c r="E27" s="47">
        <x:f>E19-E25</x:f>
      </x:c>
      <x:c r="F27" s="47">
        <x:f>F19-F25</x:f>
      </x:c>
      <x:c r="G27" s="47">
        <x:f>G19-G25</x:f>
      </x:c>
      <x:c r="H27" s="47">
        <x:f>H19-H25</x:f>
      </x:c>
      <x:c r="I27" s="47">
        <x:f>I19-I25</x:f>
      </x:c>
      <x:c r="J27" s="47">
        <x:f>J19-J25</x:f>
      </x:c>
      <x:c r="K27" s="47">
        <x:f>K19-K25</x:f>
      </x:c>
      <x:c r="L27" s="47">
        <x:f>L19-L25</x:f>
      </x:c>
      <x:c r="M27" s="47">
        <x:f>M19-M25</x:f>
      </x:c>
      <x:c r="N27" s="47">
        <x:f>N19-N25</x:f>
      </x:c>
      <x:c r="P27" s="59">
        <x:f>SUM(C27:O27)</x:f>
        <x:v>916.3000000000011</x:v>
      </x:c>
    </x:row>
    <x:row r="29">
      <x:c r="B29" s="62" t="s">
        <x:v>37</x:v>
      </x:c>
      <x:c r="C29" s="54">
        <x:v>1080</x:v>
      </x:c>
      <x:c r="D29" s="54">
        <x:v>1200</x:v>
      </x:c>
      <x:c r="E29" s="54">
        <x:v>1260</x:v>
      </x:c>
      <x:c r="F29" s="54">
        <x:v>1200</x:v>
      </x:c>
      <x:c r="G29" s="54"/>
      <x:c r="H29" s="54"/>
      <x:c r="I29" s="54"/>
      <x:c r="J29" s="54"/>
      <x:c r="K29" s="54"/>
      <x:c r="L29" s="54"/>
      <x:c r="M29" s="54"/>
      <x:c r="N29" s="54"/>
      <x:c r="P29" s="61">
        <x:f>SUM(C29:N29)</x:f>
        <x:v>2280</x:v>
      </x:c>
    </x:row>
    <x:row r="30">
      <x:c r="B30" s="62" t="s">
        <x:v>38</x:v>
      </x:c>
      <x:c r="C30" s="54">
        <x:v>525.52</x:v>
      </x:c>
      <x:c r="D30" s="54">
        <x:v>572.8</x:v>
      </x:c>
      <x:c r="E30" s="54">
        <x:v>596.44</x:v>
      </x:c>
      <x:c r="F30" s="54">
        <x:v>572.8</x:v>
      </x:c>
      <x:c r="G30" s="54"/>
      <x:c r="H30" s="54"/>
      <x:c r="I30" s="54"/>
      <x:c r="J30" s="54"/>
      <x:c r="K30" s="54"/>
      <x:c r="L30" s="54"/>
      <x:c r="M30" s="54"/>
      <x:c r="N30" s="54"/>
      <x:c r="P30" s="61">
        <x:f>SUM(C30:N30)</x:f>
        <x:v>1098.32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6"/>
  <x:sheetViews>
    <x:sheetView workbookViewId="0">
      <x:selection activeCell="C6" sqref="C6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6" t="s">
        <x:v>23</x:v>
      </x:c>
      <x:c r="C2" s="67"/>
    </x:row>
    <x:row r="3" spans="2:3" ht="30" customHeight="1" x14ac:dyDescent="0.45">
      <x:c r="B3" s="33" t="s">
        <x:v>12</x:v>
      </x:c>
      <x:c r="C3" s="34">
        <x:v>0.08</x:v>
      </x:c>
    </x:row>
    <x:row r="4" spans="2:3" ht="30" customHeight="1" x14ac:dyDescent="0.45">
      <x:c r="B4" s="33" t="s">
        <x:v>13</x:v>
      </x:c>
      <x:c r="C4" s="33">
        <x:v>75</x:v>
      </x:c>
    </x:row>
    <x:row r="5" spans="2:3" ht="30" customHeight="1" x14ac:dyDescent="0.45">
      <x:c r="B5" s="33" t="s">
        <x:v>41</x:v>
      </x:c>
      <x:c r="C5" s="33">
        <x:v>500</x:v>
      </x:c>
    </x:row>
    <x:row r="6" spans="2:3" ht="25.9" customHeight="1" x14ac:dyDescent="0.45">
      <x:c r="B6" s="69" t="s">
        <x:v>44</x:v>
      </x:c>
      <x:c r="C6" s="33">
        <x:v>510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5" sqref="C5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68" t="s">
        <x:v>33</x:v>
      </x:c>
      <x:c r="C2" s="68"/>
    </x:row>
    <x:row r="3" spans="2:3" ht="16.899999999999999" customHeight="1" x14ac:dyDescent="0.45">
      <x:c r="B3" s="38" t="s">
        <x:v>34</x:v>
      </x:c>
      <x:c r="C3" s="39">
        <x:f>('2023'!P27)+'2024'!P27</x:f>
        <x:v>2894.2500000000018</x:v>
      </x:c>
    </x:row>
    <x:row r="4" spans="2:3" ht="16.899999999999999" customHeight="1" x14ac:dyDescent="0.45">
      <x:c r="B4" s="38" t="s">
        <x:v>39</x:v>
      </x:c>
      <x:c r="C4" s="40">
        <x:f>('2023'!P12)+'2024'!P12</x:f>
        <x:v>13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'2023'!FRAIS_KM</vt:lpstr>
      <vt:lpstr>'2024'!FRAIS_KM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'2023'!NOMBRE_KM</vt:lpstr>
      <vt:lpstr>'2024'!NOMBRE_KM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'2023'!SORTIES_FRAIS_KM</vt:lpstr>
      <vt:lpstr>'2024'!SORTIES_FRAIS_KM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2024-05-02T13:10:15Z</dcterms:modified>
</cp:coreProperties>
</file>