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72428BEE-F3D5-461F-8B04-305C8FEFD6F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'2023'!$B$36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'2023'!$B$35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'2023'!$B$33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'2022'!$B$26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0" i="14" l="1"/>
  <c r="P36" i="14"/>
  <c r="P35" i="14"/>
  <c r="P31" i="14"/>
  <c r="L29" i="14"/>
  <c r="D29" i="14"/>
  <c r="P28" i="14"/>
  <c r="P27" i="14"/>
  <c r="P26" i="14"/>
  <c r="P25" i="14"/>
  <c r="N24" i="14"/>
  <c r="N29" i="14" s="1"/>
  <c r="N33" i="14" s="1"/>
  <c r="M24" i="14"/>
  <c r="M29" i="14" s="1"/>
  <c r="L24" i="14"/>
  <c r="K24" i="14"/>
  <c r="K29" i="14" s="1"/>
  <c r="J24" i="14"/>
  <c r="J29" i="14" s="1"/>
  <c r="I24" i="14"/>
  <c r="I29" i="14" s="1"/>
  <c r="I33" i="14" s="1"/>
  <c r="H24" i="14"/>
  <c r="H29" i="14" s="1"/>
  <c r="G24" i="14"/>
  <c r="G29" i="14" s="1"/>
  <c r="G33" i="14" s="1"/>
  <c r="F24" i="14"/>
  <c r="F29" i="14" s="1"/>
  <c r="F33" i="14" s="1"/>
  <c r="E24" i="14"/>
  <c r="P24" i="14" s="1"/>
  <c r="D24" i="14"/>
  <c r="C24" i="14"/>
  <c r="C29" i="14" s="1"/>
  <c r="P23" i="14"/>
  <c r="N20" i="14"/>
  <c r="L20" i="14"/>
  <c r="L33" i="14" s="1"/>
  <c r="K20" i="14"/>
  <c r="I20" i="14"/>
  <c r="G20" i="14"/>
  <c r="F20" i="14"/>
  <c r="E20" i="14"/>
  <c r="D20" i="14"/>
  <c r="D33" i="14" s="1"/>
  <c r="C20" i="14"/>
  <c r="P19" i="14"/>
  <c r="P18" i="14"/>
  <c r="N17" i="14"/>
  <c r="M17" i="14"/>
  <c r="L17" i="14"/>
  <c r="K17" i="14"/>
  <c r="J17" i="14"/>
  <c r="J20" i="14" s="1"/>
  <c r="J33" i="14" s="1"/>
  <c r="I17" i="14"/>
  <c r="H17" i="14"/>
  <c r="H20" i="14" s="1"/>
  <c r="H33" i="14" s="1"/>
  <c r="G17" i="14"/>
  <c r="F17" i="14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L30" i="12"/>
  <c r="D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N23" i="12"/>
  <c r="M23" i="12"/>
  <c r="P23" i="12" s="1"/>
  <c r="P22" i="12"/>
  <c r="N19" i="12"/>
  <c r="N30" i="12" s="1"/>
  <c r="M19" i="12"/>
  <c r="M30" i="12" s="1"/>
  <c r="L19" i="12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P19" i="12" s="1"/>
  <c r="D19" i="12"/>
  <c r="C19" i="12"/>
  <c r="C30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M33" i="14" l="1"/>
  <c r="K33" i="14"/>
  <c r="P20" i="14"/>
  <c r="E30" i="12"/>
  <c r="P30" i="12" s="1"/>
  <c r="C33" i="14"/>
  <c r="E29" i="14"/>
  <c r="P29" i="14" s="1"/>
  <c r="E33" i="14" l="1"/>
  <c r="P33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Janvier 2024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<sst xmlns="http://schemas.openxmlformats.org/spreadsheetml/2006/main" count="88" uniqueCount="50">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</sst>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abSelected="1" topLeftCell="B9" workbookViewId="0">
      <selection activeCell="N39" sqref="N39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781.25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10451.02</v>
      </c>
      <c r="O29" s="4"/>
      <c r="P29" s="61">
        <f t="shared" si="2"/>
        <v>141413.32999999999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1433.9799999999996</v>
      </c>
      <c r="P33" s="60">
        <f>SUM(C33:N33)</f>
        <v>-9203.7300000000014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J14" sqref="J1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SUM('2022'!P30,'2023'!P33)</f>
        <v>-8674.6500000000015</v>
      </c>
    </row>
    <row r="4" spans="2:3" ht="16.899999999999999" customHeight="1" x14ac:dyDescent="0.45">
      <c r="B4" s="38" t="s">
        <v>39</v>
      </c>
      <c r="C4" s="40">
        <f>'2022'!P12+'2023'!P12</f>
        <v>25.5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2024-01-02T19:33:46Z</dcterms:modified>
</cp:coreProperties>
</file>