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3A0BA309-9F93-4394-9F62-B09769B7BFE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4" l="1"/>
  <c r="P31" i="14"/>
  <c r="P30" i="14"/>
  <c r="N26" i="14"/>
  <c r="D26" i="14"/>
  <c r="P25" i="14"/>
  <c r="M24" i="14"/>
  <c r="M26" i="14" s="1"/>
  <c r="L24" i="14"/>
  <c r="L26" i="14" s="1"/>
  <c r="K24" i="14"/>
  <c r="K26" i="14" s="1"/>
  <c r="J24" i="14"/>
  <c r="J26" i="14" s="1"/>
  <c r="I24" i="14"/>
  <c r="I26" i="14" s="1"/>
  <c r="H24" i="14"/>
  <c r="H26" i="14" s="1"/>
  <c r="G24" i="14"/>
  <c r="G26" i="14" s="1"/>
  <c r="F24" i="14"/>
  <c r="F26" i="14" s="1"/>
  <c r="E24" i="14"/>
  <c r="E26" i="14" s="1"/>
  <c r="D24" i="14"/>
  <c r="C24" i="14"/>
  <c r="C26" i="14" s="1"/>
  <c r="P23" i="14"/>
  <c r="N20" i="14"/>
  <c r="N28" i="14" s="1"/>
  <c r="P19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H20" i="14" s="1"/>
  <c r="H28" i="14" s="1"/>
  <c r="G18" i="14"/>
  <c r="G20" i="14" s="1"/>
  <c r="G28" i="14" s="1"/>
  <c r="F18" i="14"/>
  <c r="F20" i="14" s="1"/>
  <c r="F28" i="14" s="1"/>
  <c r="E18" i="14"/>
  <c r="E20" i="14" s="1"/>
  <c r="E28" i="14" s="1"/>
  <c r="D18" i="14"/>
  <c r="D20" i="14" s="1"/>
  <c r="D28" i="14" s="1"/>
  <c r="C18" i="14"/>
  <c r="C20" i="14" s="1"/>
  <c r="P15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8" i="14" l="1"/>
  <c r="I28" i="14"/>
  <c r="J28" i="14"/>
  <c r="P24" i="14"/>
  <c r="K28" i="14"/>
  <c r="P8" i="14"/>
  <c r="C28" i="14"/>
  <c r="P20" i="14"/>
  <c r="M28" i="14"/>
  <c r="P26" i="14"/>
  <c r="P18" i="14"/>
  <c r="P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<sst xmlns="http://schemas.openxmlformats.org/spreadsheetml/2006/main" count="44" uniqueCount="43">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</sst>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M28" sqref="M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202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/>
      <c r="O7" s="36"/>
      <c r="P7" s="58">
        <f>SUM(C7:N7)</f>
        <v>191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0</v>
      </c>
      <c r="O8" s="36"/>
      <c r="P8" s="58">
        <f>SUM(C8:N8)</f>
        <v>-11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/>
      <c r="P11" s="59">
        <f>SUM(C11:N11)</f>
        <v>191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45">
      <c r="B14" s="70" t="s">
        <v>42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>
        <v>2</v>
      </c>
      <c r="N14" s="71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/>
      <c r="O18" s="4"/>
      <c r="P18" s="41">
        <f>SUM(C18:N18)</f>
        <v>80006.200000000012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0</v>
      </c>
      <c r="O20" s="5"/>
      <c r="P20" s="42">
        <f>SUM(C20:N20)</f>
        <v>80006.200000000012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/>
      <c r="O23" s="4"/>
      <c r="P23" s="43">
        <f>SUM(C23:N23)</f>
        <v>50734.670000000013</v>
      </c>
    </row>
    <row r="24" spans="2:16" x14ac:dyDescent="0.4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/>
      <c r="O24" s="4"/>
      <c r="P24" s="43">
        <f>SUM(C24:N24)</f>
        <v>28435.119999999995</v>
      </c>
    </row>
    <row r="25" spans="2:16" x14ac:dyDescent="0.4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/>
      <c r="O25" s="4"/>
      <c r="P25" s="43">
        <f>SUM(C25:N25)</f>
        <v>2204.826</v>
      </c>
    </row>
    <row r="26" spans="2:16" x14ac:dyDescent="0.45">
      <c r="B26" s="8" t="s">
        <v>3</v>
      </c>
      <c r="C26" s="44">
        <f t="shared" ref="C26:N26" si="2">SUM(C23:C25)</f>
        <v>4503.6940000000004</v>
      </c>
      <c r="D26" s="44">
        <f t="shared" si="2"/>
        <v>7953.3130000000001</v>
      </c>
      <c r="E26" s="44">
        <f t="shared" si="2"/>
        <v>7987.1410000000005</v>
      </c>
      <c r="F26" s="44">
        <f t="shared" si="2"/>
        <v>7952.9679999999998</v>
      </c>
      <c r="G26" s="44">
        <f t="shared" si="2"/>
        <v>7927.6</v>
      </c>
      <c r="H26" s="44">
        <f t="shared" si="2"/>
        <v>7981.170000000001</v>
      </c>
      <c r="I26" s="44">
        <f t="shared" si="2"/>
        <v>7863.59</v>
      </c>
      <c r="J26" s="44">
        <f t="shared" si="2"/>
        <v>7796.1200000000008</v>
      </c>
      <c r="K26" s="44">
        <f t="shared" si="2"/>
        <v>7931.5100000000011</v>
      </c>
      <c r="L26" s="44">
        <f t="shared" si="2"/>
        <v>7906.4</v>
      </c>
      <c r="M26" s="44">
        <f t="shared" si="2"/>
        <v>5571.1100000000006</v>
      </c>
      <c r="N26" s="44">
        <f t="shared" si="2"/>
        <v>0</v>
      </c>
      <c r="O26" s="4"/>
      <c r="P26" s="61">
        <f>SUM(C26:N26)</f>
        <v>81374.615999999995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499.70600000000013</v>
      </c>
      <c r="D28" s="47">
        <f t="shared" si="3"/>
        <v>12.48700000000008</v>
      </c>
      <c r="E28" s="47">
        <f t="shared" si="3"/>
        <v>1671.4589999999998</v>
      </c>
      <c r="F28" s="47">
        <f t="shared" si="3"/>
        <v>-410.36799999999948</v>
      </c>
      <c r="G28" s="47">
        <f t="shared" si="3"/>
        <v>-1654.6000000000004</v>
      </c>
      <c r="H28" s="47">
        <f t="shared" si="3"/>
        <v>831.02999999999975</v>
      </c>
      <c r="I28" s="47">
        <f t="shared" si="3"/>
        <v>-744.1899999999996</v>
      </c>
      <c r="J28" s="47">
        <f t="shared" si="3"/>
        <v>-4062.3200000000006</v>
      </c>
      <c r="K28" s="47">
        <f t="shared" si="3"/>
        <v>880.6899999999996</v>
      </c>
      <c r="L28" s="47">
        <f t="shared" si="3"/>
        <v>1329</v>
      </c>
      <c r="M28" s="47">
        <f t="shared" si="3"/>
        <v>278.6899999999996</v>
      </c>
      <c r="N28" s="47">
        <f t="shared" si="3"/>
        <v>0</v>
      </c>
      <c r="P28" s="60">
        <f>SUM(C28:N28)</f>
        <v>-1368.4160000000011</v>
      </c>
    </row>
    <row r="30" spans="2:16" x14ac:dyDescent="0.45">
      <c r="B30" s="63" t="s">
        <v>37</v>
      </c>
      <c r="C30" s="54">
        <v>276</v>
      </c>
      <c r="D30" s="54">
        <v>437</v>
      </c>
      <c r="E30" s="54">
        <v>529</v>
      </c>
      <c r="F30" s="54">
        <v>414</v>
      </c>
      <c r="G30" s="54">
        <v>345</v>
      </c>
      <c r="H30" s="54">
        <v>483</v>
      </c>
      <c r="I30" s="54">
        <v>255</v>
      </c>
      <c r="J30" s="54">
        <v>135</v>
      </c>
      <c r="K30" s="54">
        <v>315</v>
      </c>
      <c r="L30" s="54">
        <v>330</v>
      </c>
      <c r="M30" s="54">
        <v>210</v>
      </c>
      <c r="N30" s="54"/>
      <c r="P30" s="62">
        <f>SUM(C30:N30)</f>
        <v>3729</v>
      </c>
    </row>
    <row r="31" spans="2:16" x14ac:dyDescent="0.45">
      <c r="B31" s="63" t="s">
        <v>38</v>
      </c>
      <c r="C31" s="54">
        <v>193.56399999999999</v>
      </c>
      <c r="D31" s="54">
        <v>248.143</v>
      </c>
      <c r="E31" s="54">
        <v>279.33100000000002</v>
      </c>
      <c r="F31" s="54">
        <v>247.798</v>
      </c>
      <c r="G31" s="54">
        <v>217.3</v>
      </c>
      <c r="H31" s="54">
        <v>264.22000000000003</v>
      </c>
      <c r="I31" s="54">
        <v>154.53</v>
      </c>
      <c r="J31" s="54">
        <v>81.81</v>
      </c>
      <c r="K31" s="54">
        <v>190.89</v>
      </c>
      <c r="L31" s="54">
        <v>199.98</v>
      </c>
      <c r="M31" s="54">
        <v>127.26</v>
      </c>
      <c r="N31" s="54"/>
      <c r="P31" s="62">
        <f>SUM(C31:N31)</f>
        <v>2204.826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('2023'!P28)</f>
        <v>-1368.4160000000011</v>
      </c>
    </row>
    <row r="4" spans="2:3" ht="16.899999999999999" customHeight="1" x14ac:dyDescent="0.45">
      <c r="B4" s="38" t="s">
        <v>39</v>
      </c>
      <c r="C4" s="40">
        <f>'2023'!P12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2023-12-01T12:30:34Z</dcterms:modified>
</cp:coreProperties>
</file>