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8\Normal\"/>
    </mc:Choice>
  </mc:AlternateContent>
  <xr:revisionPtr revIDLastSave="0" documentId="13_ncr:1_{926315DF-85ED-4E48-9D25-64B9EABC85FF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2" sheetId="14" r:id="rId1"/>
    <x:sheet name="2023" sheetId="15" r:id="rId2"/>
    <x:sheet name="Params" sheetId="10" r:id="rId3"/>
    <x:sheet name="Synthése" sheetId="13" r:id="rId4"/>
  </x:sheets>
  <x:definedNames>
    <x:definedName name="AOUT" localSheetId="0">'2022'!$J$3</x:definedName>
    <x:definedName name="AOUT" localSheetId="1">'2023'!$J$3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0">'2022'!$F$3</x:definedName>
    <x:definedName name="AVRIL" localSheetId="1">'2023'!$F$3</x:definedName>
    <x:definedName name="AVRIL">#REF!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0">'2022'!$D$3</x:definedName>
    <x:definedName name="FEVRIER" localSheetId="1">'2023'!$D$3</x:definedName>
    <x:definedName name="FEVRIER">#REF!</x:definedName>
    <x:definedName name="JANVIER" localSheetId="0">'2022'!$C$3</x:definedName>
    <x:definedName name="JANVIER" localSheetId="1">'2023'!$C$3</x:definedName>
    <x:definedName name="JANVIER">#REF!</x:definedName>
    <x:definedName name="JUILLET" localSheetId="0">'2022'!$I$3</x:definedName>
    <x:definedName name="JUILLET" localSheetId="1">'2023'!$I$3</x:definedName>
    <x:definedName name="JUILLET">#REF!</x:definedName>
    <x:definedName name="JUIN" localSheetId="0">'2022'!$H$3</x:definedName>
    <x:definedName name="JUIN" localSheetId="1">'2023'!$H$3</x:definedName>
    <x:definedName name="JUIN">#REF!</x:definedName>
    <x:definedName name="MAI" localSheetId="0">'2022'!$G$3</x:definedName>
    <x:definedName name="MAI" localSheetId="1">'2023'!$G$3</x:definedName>
    <x:definedName name="MAI">#REF!</x:definedName>
    <x:definedName name="MARS" localSheetId="0">'2022'!$E$3</x:definedName>
    <x:definedName name="MARS" localSheetId="1">'2023'!$E$3</x:definedName>
    <x:definedName name="MARS">#REF!</x:definedName>
    <x:definedName name="MOIS" localSheetId="0">'2022'!$B$3</x:definedName>
    <x:definedName name="MOIS" localSheetId="1">'2023'!$B$3</x:definedName>
    <x:definedName name="MOIS">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0">'2022'!$L$3</x:definedName>
    <x:definedName name="OCTOBRE" localSheetId="1">'2023'!$L$3</x:definedName>
    <x:definedName name="OCTOBRE">#REF!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>#REF!</x:definedName>
    <x:definedName name="SOLDE" localSheetId="0">'2022'!$B$26</x:definedName>
    <x:definedName name="SOLDE" localSheetId="1">'2023'!$B$27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'2022'!$B$24</x:definedName>
    <x:definedName name="TOTAL_SORTIES" localSheetId="1">'2023'!$B$25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<sst xmlns="http://schemas.openxmlformats.org/spreadsheetml/2006/main" count="74" uniqueCount="40">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</sst>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workbookViewId="0">
      <x:selection activeCell="G29" sqref="G29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2" t="s">
        <x:v>9</x:v>
      </x:c>
    </x:row>
    <x:row r="2" spans="2:16" x14ac:dyDescent="0.45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17</x:v>
      </x:c>
      <x:c r="O6" s="31"/>
      <x:c r="P6" s="52">
        <x:f>SUM(C6:N6)</x:f>
        <x:v>17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17</x:v>
      </x:c>
      <x:c r="O7" s="31"/>
      <x:c r="P7" s="52">
        <x:f>SUM(C7:N7)</x:f>
        <x:v>17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17</x:v>
      </x:c>
      <x:c r="P11" s="53">
        <x:f>SUM(C11:N11)</x:f>
        <x:v>17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8996.2000000000007</x:v>
      </x:c>
      <x:c r="O17" s="4"/>
      <x:c r="P17" s="37">
        <x:f>SUM(C17:N17)</x:f>
        <x:v>8996.2000000000007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8996.2000000000007</x:v>
      </x:c>
      <x:c r="O19" s="5"/>
      <x:c r="P19" s="38">
        <x:f>SUM(C19:O19)</x:f>
        <x:v>8996.2000000000007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5018.84</x:v>
      </x:c>
      <x:c r="O22" s="4"/>
      <x:c r="P22" s="39">
        <x:f>SUM(C22:N22)</x:f>
        <x:v>5018.84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978.04+1956.74</x:f>
        <x:v>2934.7799999999997</x:v>
      </x:c>
      <x:c r="O23" s="4"/>
      <x:c r="P23" s="39">
        <x:f>SUM(C23:N23)</x:f>
        <x:v>2934.7799999999997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7953.62</x:v>
      </x:c>
      <x:c r="O24" s="4"/>
      <x:c r="P24" s="41">
        <x:f>SUM(C24:N24)</x:f>
        <x:v>7953.62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1042.5800000000008</x:v>
      </x:c>
      <x:c r="P26" s="54">
        <x:f>SUM(C26:O26)</x:f>
        <x:v>1042.5800000000008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27"/>
  <x:sheetViews>
    <x:sheetView tabSelected="1" topLeftCell="A4" workbookViewId="0">
      <x:selection activeCell="J14" sqref="J14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/>
      <x:c r="N6" s="33"/>
      <x:c r="O6" s="31"/>
      <x:c r="P6" s="52">
        <x:f>SUM(C6:N6)</x:f>
        <x:v>152</x:v>
      </x:c>
    </x:row>
    <x:row r="7">
      <x:c r="B7" s="8" t="s">
        <x:v>20</x:v>
      </x:c>
      <x:c r="C7" s="33">
        <x:v>22</x:v>
      </x:c>
      <x:c r="D7" s="33">
        <x:v>20</x:v>
      </x:c>
      <x:c r="E7" s="33">
        <x:v>16</x:v>
      </x:c>
      <x:c r="F7" s="33">
        <x:v>19</x:v>
      </x:c>
      <x:c r="G7" s="33">
        <x:v>14</x:v>
      </x:c>
      <x:c r="H7" s="33">
        <x:v>17</x:v>
      </x:c>
      <x:c r="I7" s="33">
        <x:v>15</x:v>
      </x:c>
      <x:c r="J7" s="33">
        <x:v>20</x:v>
      </x:c>
      <x:c r="K7" s="33">
        <x:v>21</x:v>
      </x:c>
      <x:c r="L7" s="33">
        <x:v>22</x:v>
      </x:c>
      <x:c r="M7" s="33"/>
      <x:c r="N7" s="33"/>
      <x:c r="O7" s="31"/>
      <x:c r="P7" s="52">
        <x:f>SUM(C7:N7)</x:f>
        <x:v>143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-9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20</x:v>
      </x:c>
      <x:c r="E11" s="10">
        <x:v>16</x:v>
      </x:c>
      <x:c r="F11" s="10">
        <x:v>19</x:v>
      </x:c>
      <x:c r="G11" s="10">
        <x:v>14</x:v>
      </x:c>
      <x:c r="H11" s="10">
        <x:v>17</x:v>
      </x:c>
      <x:c r="I11" s="10">
        <x:v>15</x:v>
      </x:c>
      <x:c r="J11" s="10">
        <x:v>20</x:v>
      </x:c>
      <x:c r="K11" s="10">
        <x:v>21</x:v>
      </x:c>
      <x:c r="L11" s="10">
        <x:v>22</x:v>
      </x:c>
      <x:c r="M11" s="10"/>
      <x:c r="N11" s="10"/>
      <x:c r="P11" s="53">
        <x:f>SUM(C11:N11)</x:f>
        <x:v>143</x:v>
      </x:c>
    </x:row>
    <x:row r="12">
      <x:c r="B12" s="8" t="s">
        <x:v>15</x:v>
      </x:c>
      <x:c r="C12" s="11"/>
      <x:c r="D12" s="11"/>
      <x:c r="E12" s="11">
        <x:v>7</x:v>
      </x:c>
      <x:c r="F12" s="11"/>
      <x:c r="G12" s="11">
        <x:v>5</x:v>
      </x:c>
      <x:c r="H12" s="11">
        <x:v>5</x:v>
      </x:c>
      <x:c r="I12" s="11">
        <x:v>5</x:v>
      </x:c>
      <x:c r="J12" s="11">
        <x:v>0</x:v>
      </x:c>
      <x:c r="K12" s="11"/>
      <x:c r="L12" s="11"/>
      <x:c r="M12" s="11"/>
      <x:c r="N12" s="11"/>
      <x:c r="P12" s="53">
        <x:f>SUM(C12:N12)</x:f>
        <x:v>22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>
        <x:v>2</x:v>
      </x:c>
      <x:c r="K13" s="11"/>
      <x:c r="L13" s="11"/>
      <x:c r="M13" s="11"/>
      <x:c r="N13" s="11"/>
      <x:c r="P13" s="53">
        <x:f>SUM(C13:N13)</x:f>
        <x:v>2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11664.2</x:v>
      </x:c>
      <x:c r="D17" s="9">
        <x:f>D11*Params!$C$5*(1-Params!$C$3)-Params!$C$4</x:f>
        <x:v>10597</x:v>
      </x:c>
      <x:c r="E17" s="9">
        <x:f>E11*Params!$C$5*(1-Params!$C$3)-Params!$C$4</x:f>
        <x:v>8462.6</x:v>
      </x:c>
      <x:c r="F17" s="9">
        <x:f>F11*Params!$C$5*(1-Params!$C$3)-Params!$C$4</x:f>
        <x:v>10063.4</x:v>
      </x:c>
      <x:c r="G17" s="9">
        <x:f>G11*Params!$C$5*(1-Params!$C$3)-Params!$C$4</x:f>
        <x:v>7395.400000000001</x:v>
      </x:c>
      <x:c r="H17" s="9">
        <x:f>H11*Params!$C$5*(1-Params!$C$3)-Params!$C$4</x:f>
        <x:v>8996.2</x:v>
      </x:c>
      <x:c r="I17" s="9">
        <x:f>I11*Params!$C$5*(1-Params!$C$3)-Params!$C$4</x:f>
        <x:v>7929</x:v>
      </x:c>
      <x:c r="J17" s="9">
        <x:f>J11*Params!$C$5*(1-Params!$C$3)-Params!$C$4</x:f>
        <x:v>10597</x:v>
      </x:c>
      <x:c r="K17" s="9">
        <x:f>K11*Params!$C$5*(1-Params!$C$3)-Params!$C$4</x:f>
      </x:c>
      <x:c r="L17" s="9">
        <x:f>L11*Params!$C$5*(1-Params!$C$3)-Params!$C$4</x:f>
      </x:c>
      <x:c r="M17" s="9"/>
      <x:c r="N17" s="9"/>
      <x:c r="O17" s="4"/>
      <x:c r="P17" s="37">
        <x:f>SUM(C17:N17)</x:f>
        <x:v>75704.8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75704.8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6367.29</x:v>
      </x:c>
      <x:c r="D22" s="9">
        <x:v>6367.29</x:v>
      </x:c>
      <x:c r="E22" s="9">
        <x:v>6367.29</x:v>
      </x:c>
      <x:c r="F22" s="9">
        <x:v>6367.29</x:v>
      </x:c>
      <x:c r="G22" s="9">
        <x:v>6367.29</x:v>
      </x:c>
      <x:c r="H22" s="9">
        <x:v>6367.29</x:v>
      </x:c>
      <x:c r="I22" s="9">
        <x:v>6367.29</x:v>
      </x:c>
      <x:c r="J22" s="9">
        <x:v>5823.27</x:v>
      </x:c>
      <x:c r="K22" s="9">
        <x:v>6367.29</x:v>
      </x:c>
      <x:c r="L22" s="9">
        <x:v>6367.29</x:v>
      </x:c>
      <x:c r="M22" s="9"/>
      <x:c r="N22" s="9"/>
      <x:c r="O22" s="4"/>
      <x:c r="P22" s="39">
        <x:f>SUM(C22:N22)</x:f>
        <x:v>50394.3</x:v>
      </x:c>
    </x:row>
    <x:row r="23">
      <x:c r="B23" s="8" t="s">
        <x:v>8</x:v>
      </x:c>
      <x:c r="C23" s="9">
        <x:f>1236.86+2473.75</x:f>
        <x:v>3710.6099999999997</x:v>
      </x:c>
      <x:c r="D23" s="9">
        <x:f>1236.86+2473.75</x:f>
        <x:v>3710.6099999999997</x:v>
      </x:c>
      <x:c r="E23" s="9">
        <x:f>1236.86+2473.75</x:f>
        <x:v>3710.6099999999997</x:v>
      </x:c>
      <x:c r="F23" s="9">
        <x:f>1236.86+2492.17</x:f>
        <x:v>3729.0299999999997</x:v>
      </x:c>
      <x:c r="G23" s="9">
        <x:f>1236.86+2476.78</x:f>
        <x:v>3713.6400000000003</x:v>
      </x:c>
      <x:c r="H23" s="9">
        <x:f>1236.86+2488.4</x:f>
        <x:v>3725.26</x:v>
      </x:c>
      <x:c r="I23" s="9">
        <x:f>1236.86+2488.4</x:f>
        <x:v>3725.26</x:v>
      </x:c>
      <x:c r="J23" s="9">
        <x:f>1129.56+2270.8</x:f>
        <x:v>3400.36</x:v>
      </x:c>
      <x:c r="K23" s="9">
        <x:f>1236.86+2475.26</x:f>
      </x:c>
      <x:c r="L23" s="9">
        <x:f>1236.86+2475.26</x:f>
      </x:c>
      <x:c r="M23" s="9"/>
      <x:c r="N23" s="9"/>
      <x:c r="O23" s="4"/>
      <x:c r="P23" s="39">
        <x:f>SUM(C23:N23)</x:f>
        <x:v>29425.379999999997</x:v>
      </x:c>
    </x:row>
    <x:row r="24">
      <x:c r="B24" s="60" t="s">
        <x:v>39</x:v>
      </x:c>
      <x:c r="C24" s="61"/>
      <x:c r="D24" s="61"/>
      <x:c r="E24" s="61">
        <x:v>486</x:v>
      </x:c>
      <x:c r="F24" s="61"/>
      <x:c r="G24" s="61"/>
      <x:c r="H24" s="61"/>
      <x:c r="I24" s="61"/>
      <x:c r="J24" s="61"/>
      <x:c r="K24" s="61"/>
      <x:c r="L24" s="61"/>
      <x:c r="M24" s="61"/>
      <x:c r="N24" s="61"/>
      <x:c r="O24" s="4"/>
      <x:c r="P24" s="39">
        <x:f>SUM(C24:N24)</x:f>
        <x:v>486</x:v>
      </x:c>
    </x:row>
    <x:row r="25">
      <x:c r="B25" s="7" t="s">
        <x:v>3</x:v>
      </x:c>
      <x:c r="C25" s="40">
        <x:f>SUM(C22:C24)</x:f>
      </x:c>
      <x:c r="D25" s="40">
        <x:f>SUM(D22:D24)</x:f>
      </x:c>
      <x:c r="E25" s="40">
        <x:f>SUM(E22:E24)</x:f>
      </x:c>
      <x:c r="F25" s="40">
        <x:f>SUM(F22:F24)</x:f>
      </x:c>
      <x:c r="G25" s="40">
        <x:f>SUM(G22:G24)</x:f>
      </x:c>
      <x:c r="H25" s="40">
        <x:f>SUM(H22:H24)</x:f>
      </x:c>
      <x:c r="I25" s="40">
        <x:f>SUM(I22:I24)</x:f>
      </x:c>
      <x:c r="J25" s="40">
        <x:f>SUM(J22:J24)</x:f>
      </x:c>
      <x:c r="K25" s="40">
        <x:f>SUM(K22:K24)</x:f>
      </x:c>
      <x:c r="L25" s="40">
        <x:f>SUM(L22:L24)</x:f>
      </x:c>
      <x:c r="M25" s="40">
        <x:f>SUM(M22:M24)</x:f>
      </x:c>
      <x:c r="N25" s="40">
        <x:f>SUM(N22:N24)</x:f>
      </x:c>
      <x:c r="O25" s="4"/>
      <x:c r="P25" s="41">
        <x:f>SUM(C25:N25)</x:f>
        <x:v>80305.68000000001</x:v>
      </x:c>
    </x:row>
    <x:row r="26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>
      <x:c r="B27" s="43" t="s">
        <x:v>25</x:v>
      </x:c>
      <x:c r="C27" s="44">
        <x:f>C19-C25</x:f>
      </x:c>
      <x:c r="D27" s="44">
        <x:f>D19-D25</x:f>
      </x:c>
      <x:c r="E27" s="44">
        <x:f>E19-E25</x:f>
      </x:c>
      <x:c r="F27" s="44">
        <x:f>F19-F25</x:f>
      </x:c>
      <x:c r="G27" s="44">
        <x:f>G19-G25</x:f>
      </x:c>
      <x:c r="H27" s="44">
        <x:f>H19-H25</x:f>
      </x:c>
      <x:c r="I27" s="44">
        <x:f>I19-I25</x:f>
      </x:c>
      <x:c r="J27" s="44">
        <x:f>J19-J25</x:f>
      </x:c>
      <x:c r="K27" s="44">
        <x:f>K19-K25</x:f>
      </x:c>
      <x:c r="L27" s="44">
        <x:f>L19-L25</x:f>
      </x:c>
      <x:c r="M27" s="44">
        <x:f>M19-M25</x:f>
      </x:c>
      <x:c r="N27" s="44">
        <x:f>N19-N25</x:f>
      </x:c>
      <x:c r="P27" s="54">
        <x:f>SUM(C27:N27)</x:f>
        <x:v>-4600.8799999999965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F5" sqref="F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4" t="s">
        <x:v>22</x:v>
      </x:c>
      <x:c r="C2" s="65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580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7" customHeight="1" x14ac:dyDescent="0.45">
      <x:c r="B2" s="66" t="s">
        <x:v>23</x:v>
      </x:c>
      <x:c r="C2" s="66"/>
    </x:row>
    <x:row r="3" spans="2:3" ht="17" customHeight="1" x14ac:dyDescent="0.45">
      <x:c r="B3" s="34" t="s">
        <x:v>24</x:v>
      </x:c>
      <x:c r="C3" s="35">
        <x:f>'2022'!P26+'2023'!P27</x:f>
        <x:v>-3558.2999999999956</x:v>
      </x:c>
    </x:row>
    <x:row r="4" spans="2:3" ht="17" customHeight="1" x14ac:dyDescent="0.45">
      <x:c r="B4" s="34" t="s">
        <x:v>26</x:v>
      </x:c>
      <x:c r="C4" s="36">
        <x:f>SUM('2022'!P12)+('2023'!P12)</x:f>
        <x:v>22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2023-11-02T10:55:18Z</dcterms:modified>
</cp:coreProperties>
</file>