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Users\PC-HOUDA\Downloads\Normal (2)\"/>
    </mc:Choice>
  </mc:AlternateContent>
  <xr:revisionPtr revIDLastSave="0" documentId="13_ncr:1_{511E2E45-75C4-4ACE-93C7-56D97CEF6D35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2" sheetId="12" r:id="rId1"/>
    <x:sheet name="2023" sheetId="14" r:id="rId2"/>
    <x:sheet name="Params" sheetId="10" r:id="rId3"/>
    <x:sheet name="Synthése" sheetId="13" r:id="rId4"/>
  </x:sheets>
  <x:definedNames>
    <x:definedName name="AOUT" localSheetId="1">'2023'!$J$3</x:definedName>
    <x:definedName name="AOUT">'2022'!$J$3</x:definedName>
    <x:definedName name="AVANCE_SUR_SALAIRE" localSheetId="0">'2022'!#REF!</x:definedName>
    <x:definedName name="AVANCE_SUR_SALAIRE" localSheetId="1">'2023'!#REF!</x:definedName>
    <x:definedName name="AVANCE_SUR_SALAIRE">#REF!</x:definedName>
    <x:definedName name="AVRIL" localSheetId="1">'2023'!$F$3</x:definedName>
    <x:definedName name="AVRIL">'2022'!$F$3</x:definedName>
    <x:definedName name="CRA" localSheetId="0">'2022'!$B$10</x:definedName>
    <x:definedName name="CRA" localSheetId="1">'2023'!$B$10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>#REF!</x:definedName>
    <x:definedName name="CRA_CP" localSheetId="0">'2022'!$B$12</x:definedName>
    <x:definedName name="CRA_CP" localSheetId="1">'2023'!$B$12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>#REF!</x:definedName>
    <x:definedName name="ENTREES" localSheetId="0">'2022'!$B$16</x:definedName>
    <x:definedName name="ENTREES" localSheetId="1">'2023'!$B$16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>#REF!</x:definedName>
    <x:definedName name="FEVRIER" localSheetId="1">'2023'!$D$3</x:definedName>
    <x:definedName name="FEVRIER">'2022'!$D$3</x:definedName>
    <x:definedName name="FRAIS_KM" localSheetId="0">'2022'!$B$30</x:definedName>
    <x:definedName name="FRAIS_KM" localSheetId="1">'2023'!$B$30</x:definedName>
    <x:definedName name="JANVIER" localSheetId="1">'2023'!$C$3</x:definedName>
    <x:definedName name="JANVIER">'2022'!$C$3</x:definedName>
    <x:definedName name="JUILLET" localSheetId="1">'2023'!$I$3</x:definedName>
    <x:definedName name="JUILLET">'2022'!$I$3</x:definedName>
    <x:definedName name="JUIN" localSheetId="1">'2023'!$H$3</x:definedName>
    <x:definedName name="JUIN">'2022'!$H$3</x:definedName>
    <x:definedName name="MAI" localSheetId="1">'2023'!$G$3</x:definedName>
    <x:definedName name="MAI">'2022'!$G$3</x:definedName>
    <x:definedName name="MARS" localSheetId="1">'2023'!$E$3</x:definedName>
    <x:definedName name="MARS">'2022'!$E$3</x:definedName>
    <x:definedName name="MOIS" localSheetId="0">'2022'!$B$3</x:definedName>
    <x:definedName name="MOIS" localSheetId="1">'2023'!$B$3</x:definedName>
    <x:definedName name="MOIS">#REF!</x:definedName>
    <x:definedName name="NOMBRE_KM" localSheetId="0">'2022'!$B$29</x:definedName>
    <x:definedName name="NOMBRE_KM" localSheetId="1">'2023'!$B$29</x:definedName>
    <x:definedName name="NOVEMBRE" localSheetId="0">'2022'!$M$3</x:definedName>
    <x:definedName name="NOVEMBRE" localSheetId="1">'2023'!$M$3</x:definedName>
    <x:definedName name="NOVEMBRE">#REF!</x:definedName>
    <x:definedName name="OCTOBRE" localSheetId="1">'2023'!$L$3</x:definedName>
    <x:definedName name="OCTOBRE">'2022'!$L$3</x:definedName>
    <x:definedName name="REPAS" localSheetId="0">'2022'!$B$5</x:definedName>
    <x:definedName name="REPAS" localSheetId="1">'2023'!$B$5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>#REF!</x:definedName>
    <x:definedName name="SEPTEMBRE" localSheetId="1">'2023'!$K$3</x:definedName>
    <x:definedName name="SEPTEMBRE">'2022'!$K$3</x:definedName>
    <x:definedName name="SOLDE" localSheetId="0">'2022'!$B$27</x:definedName>
    <x:definedName name="SOLDE" localSheetId="1">'2023'!$B$27</x:definedName>
    <x:definedName name="SORTIES" localSheetId="0">'2022'!$B$21</x:definedName>
    <x:definedName name="SORTIES" localSheetId="1">'2023'!$B$21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>#REF!</x:definedName>
    <x:definedName name="SORTIES_FRAIS_KM" localSheetId="0">'2022'!$B$24</x:definedName>
    <x:definedName name="SORTIES_FRAIS_KM" localSheetId="1">'2023'!$B$24</x:definedName>
    <x:definedName name="SORTIES_FRAIS_PEE_AMUNDI" localSheetId="0">'2022'!#REF!</x:definedName>
    <x:definedName name="SORTIES_FRAIS_PEE_AMUNDI" localSheetId="1">'2023'!#REF!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>#REF!</x:definedName>
    <x:definedName name="TOTAL" localSheetId="0">'2022'!$P$3</x:definedName>
    <x:definedName name="TOTAL" localSheetId="1">'2023'!$P$3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>#REF!</x:definedName>
    <x:definedName name="TOTAL_SORTIES" localSheetId="0">'2022'!$B$25</x:definedName>
    <x:definedName name="TOTAL_SORTIES" localSheetId="1">'2023'!$B$25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<sst xmlns="http://schemas.openxmlformats.org/spreadsheetml/2006/main" count="80" uniqueCount="43">
  <si>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</si>
  <si>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</si>
  <si>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</si>
  <si>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</si>
  <si>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</si>
  <si>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</si>
  <si>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</si>
  <si>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</si>
  <si>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</si>
  <si>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</si>
  <si>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</si>
  <si>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</si>
  <si>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</si>
  <si>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</si>
  <si>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</si>
  <si>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</si>
  <si>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</si>
  <si>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</si>
  <si>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</si>
  <si>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</si>
  <si>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</si>
  <si>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</si>
  <si>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</si>
  <si>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</si>
  <si>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</si>
  <si>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</si>
  <si>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</si>
  <si>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</si>
  <si>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</si>
  <si>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</si>
  <si>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</si>
  <si>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</si>
  <si>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</si>
  <si>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</si>
  <si>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</si>
  <si>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</si>
  <si>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</si>
  <si>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</si>
  <si>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</si>
  <si>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</si>
  <si>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</si>
  <si>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(Décembre 2022)</t>
  </si>
  <si>
    <t>TJM (Juillet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</si>
</sst>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0"/>
  <x:sheetViews>
    <x:sheetView workbookViewId="0">
      <x:selection activeCell="F46" sqref="F46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 spans="2:16" x14ac:dyDescent="0.45">
      <x:c r="B1" s="65" t="s">
        <x:v>9</x:v>
      </x:c>
    </x:row>
    <x:row r="2" spans="2:16" x14ac:dyDescent="0.45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/>
      <x:c r="K6" s="37"/>
      <x:c r="L6" s="37"/>
      <x:c r="M6" s="37"/>
      <x:c r="N6" s="37">
        <x:v>15</x:v>
      </x:c>
      <x:c r="O6" s="36"/>
      <x:c r="P6" s="58">
        <x:f>SUM(C6:N6)</x:f>
        <x:v>15</x:v>
      </x:c>
    </x:row>
    <x:row r="7" spans="2:16" x14ac:dyDescent="0.45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/>
      <x:c r="K7" s="37"/>
      <x:c r="L7" s="37"/>
      <x:c r="M7" s="37"/>
      <x:c r="N7" s="37">
        <x:v>15</x:v>
      </x:c>
      <x:c r="O7" s="36"/>
      <x:c r="P7" s="58">
        <x:f>SUM(C7:N7)</x:f>
        <x:v>15</x:v>
      </x:c>
    </x:row>
    <x:row r="8" spans="2:16" x14ac:dyDescent="0.45">
      <x:c r="B8" s="18" t="s">
        <x:v>22</x:v>
      </x:c>
      <x:c r="C8" s="64">
        <x:f t="shared" ref="C8:N8" si="0">C7-C6</x:f>
        <x:v>0</x:v>
      </x:c>
      <x:c r="D8" s="64">
        <x:f t="shared" si="0"/>
        <x:v>0</x:v>
      </x:c>
      <x:c r="E8" s="64">
        <x:f t="shared" si="0"/>
        <x:v>0</x:v>
      </x:c>
      <x:c r="F8" s="64">
        <x:f t="shared" si="0"/>
        <x:v>0</x:v>
      </x:c>
      <x:c r="G8" s="64">
        <x:f t="shared" si="0"/>
        <x:v>0</x:v>
      </x:c>
      <x:c r="H8" s="64">
        <x:f t="shared" si="0"/>
        <x:v>0</x:v>
      </x:c>
      <x:c r="I8" s="64">
        <x:f t="shared" si="0"/>
        <x:v>0</x:v>
      </x:c>
      <x:c r="J8" s="64">
        <x:f t="shared" si="0"/>
        <x:v>0</x:v>
      </x:c>
      <x:c r="K8" s="64">
        <x:f t="shared" si="0"/>
        <x:v>0</x:v>
      </x:c>
      <x:c r="L8" s="64">
        <x:f t="shared" si="0"/>
        <x:v>0</x:v>
      </x:c>
      <x:c r="M8" s="64">
        <x:f t="shared" si="0"/>
        <x:v>0</x:v>
      </x:c>
      <x:c r="N8" s="64">
        <x:f t="shared" si="0"/>
        <x:v>0</x:v>
      </x:c>
      <x:c r="O8" s="36"/>
      <x:c r="P8" s="58">
        <x:f>SUM(C8:N8)</x:f>
        <x:v>0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/>
      <x:c r="K11" s="11"/>
      <x:c r="L11" s="11"/>
      <x:c r="M11" s="11"/>
      <x:c r="N11" s="11">
        <x:v>15</x:v>
      </x:c>
      <x:c r="P11" s="59">
        <x:f>SUM(C11:N11)</x:f>
        <x:v>15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9">
        <x:f>SUM(C12:N12)</x:f>
        <x:v>0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/>
      <x:c r="K17" s="10"/>
      <x:c r="L17" s="10"/>
      <x:c r="M17" s="10"/>
      <x:c r="N17" s="10">
        <x:f>N11*Params!$C$5*(1-Params!$C$3)-Params!$C$4</x:f>
        <x:v>6480</x:v>
      </x:c>
      <x:c r="O17" s="4"/>
      <x:c r="P17" s="41">
        <x:f>SUM(C17:N17)</x:f>
        <x:v>6480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0</x:v>
      </x:c>
      <x:c r="K19" s="28">
        <x:f t="shared" si="1"/>
        <x:v>0</x:v>
      </x:c>
      <x:c r="L19" s="28">
        <x:f t="shared" si="1"/>
        <x:v>0</x:v>
      </x:c>
      <x:c r="M19" s="28">
        <x:f t="shared" si="1"/>
        <x:v>0</x:v>
      </x:c>
      <x:c r="N19" s="28">
        <x:f t="shared" si="1"/>
        <x:v>6480</x:v>
      </x:c>
      <x:c r="O19" s="5"/>
      <x:c r="P19" s="42">
        <x:f>SUM(C19:O19)</x:f>
        <x:v>6480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/>
      <x:c r="K22" s="10"/>
      <x:c r="L22" s="10"/>
      <x:c r="M22" s="10"/>
      <x:c r="N22" s="10">
        <x:v>3499.9</x:v>
      </x:c>
      <x:c r="O22" s="4"/>
      <x:c r="P22" s="43">
        <x:f>SUM(C22:N22)</x:f>
        <x:v>3499.9</x:v>
      </x:c>
    </x:row>
    <x:row r="23" spans="2:16" x14ac:dyDescent="0.45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/>
      <x:c r="K23" s="10"/>
      <x:c r="L23" s="10"/>
      <x:c r="M23" s="10"/>
      <x:c r="N23" s="10">
        <x:f>732.36+1235.69</x:f>
        <x:v>1968.0500000000002</x:v>
      </x:c>
      <x:c r="O23" s="4"/>
      <x:c r="P23" s="43">
        <x:f>SUM(C23:N23)</x:f>
        <x:v>1968.0500000000002</x:v>
      </x:c>
    </x:row>
    <x:row r="24" spans="2:16" x14ac:dyDescent="0.45">
      <x:c r="B24" s="55" t="s">
        <x:v>40</x:v>
      </x:c>
      <x:c r="C24" s="56"/>
      <x:c r="D24" s="56"/>
      <x:c r="E24" s="56"/>
      <x:c r="F24" s="56"/>
      <x:c r="G24" s="56"/>
      <x:c r="H24" s="56"/>
      <x:c r="I24" s="56"/>
      <x:c r="J24" s="56"/>
      <x:c r="K24" s="56"/>
      <x:c r="L24" s="56"/>
      <x:c r="M24" s="56"/>
      <x:c r="N24" s="56">
        <x:v>355.6</x:v>
      </x:c>
      <x:c r="O24" s="4"/>
      <x:c r="P24" s="43">
        <x:f>SUM(C24:N24)</x:f>
        <x:v>355.6</x:v>
      </x:c>
    </x:row>
    <x:row r="25" spans="2:16" x14ac:dyDescent="0.45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0</x:v>
      </x:c>
      <x:c r="I25" s="44">
        <x:f t="shared" si="2"/>
        <x:v>0</x:v>
      </x:c>
      <x:c r="J25" s="44">
        <x:f t="shared" si="2"/>
        <x:v>0</x:v>
      </x:c>
      <x:c r="K25" s="44">
        <x:f t="shared" si="2"/>
        <x:v>0</x:v>
      </x:c>
      <x:c r="L25" s="44">
        <x:f t="shared" si="2"/>
        <x:v>0</x:v>
      </x:c>
      <x:c r="M25" s="44">
        <x:f t="shared" si="2"/>
        <x:v>0</x:v>
      </x:c>
      <x:c r="N25" s="44">
        <x:f t="shared" si="2"/>
        <x:v>5823.5500000000011</x:v>
      </x:c>
      <x:c r="O25" s="4"/>
      <x:c r="P25" s="61">
        <x:f>SUM(C25:N25)</x:f>
        <x:v>5823.5500000000011</x:v>
      </x:c>
    </x:row>
    <x:row r="26" spans="2:16" x14ac:dyDescent="0.45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45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0</x:v>
      </x:c>
      <x:c r="I27" s="47">
        <x:f t="shared" si="3"/>
        <x:v>0</x:v>
      </x:c>
      <x:c r="J27" s="47">
        <x:f t="shared" si="3"/>
        <x:v>0</x:v>
      </x:c>
      <x:c r="K27" s="47">
        <x:f t="shared" si="3"/>
        <x:v>0</x:v>
      </x:c>
      <x:c r="L27" s="47">
        <x:f t="shared" si="3"/>
        <x:v>0</x:v>
      </x:c>
      <x:c r="M27" s="47">
        <x:f t="shared" si="3"/>
        <x:v>0</x:v>
      </x:c>
      <x:c r="N27" s="47">
        <x:f t="shared" si="3"/>
        <x:v>656.44999999999891</x:v>
      </x:c>
      <x:c r="P27" s="60">
        <x:f>SUM(C27:O27)</x:f>
        <x:v>656.44999999999891</x:v>
      </x:c>
    </x:row>
    <x:row r="29" spans="2:16" x14ac:dyDescent="0.45">
      <x:c r="B29" s="63" t="s">
        <x:v>37</x:v>
      </x:c>
      <x:c r="C29" s="54"/>
      <x:c r="D29" s="54"/>
      <x:c r="E29" s="54"/>
      <x:c r="F29" s="54"/>
      <x:c r="G29" s="54"/>
      <x:c r="H29" s="54"/>
      <x:c r="I29" s="54"/>
      <x:c r="J29" s="54"/>
      <x:c r="K29" s="54"/>
      <x:c r="L29" s="54"/>
      <x:c r="M29" s="54"/>
      <x:c r="N29" s="54">
        <x:v>720</x:v>
      </x:c>
      <x:c r="P29" s="62">
        <x:f>SUM(C29:N29)</x:f>
        <x:v>720</x:v>
      </x:c>
    </x:row>
    <x:row r="30" spans="2:16" x14ac:dyDescent="0.45">
      <x:c r="B30" s="63" t="s">
        <x:v>38</x:v>
      </x:c>
      <x:c r="C30" s="54"/>
      <x:c r="D30" s="54"/>
      <x:c r="E30" s="54"/>
      <x:c r="F30" s="54"/>
      <x:c r="G30" s="54"/>
      <x:c r="H30" s="54"/>
      <x:c r="I30" s="54"/>
      <x:c r="J30" s="54"/>
      <x:c r="K30" s="54"/>
      <x:c r="L30" s="54"/>
      <x:c r="M30" s="54"/>
      <x:c r="N30" s="54">
        <x:v>355.6</x:v>
      </x:c>
      <x:c r="P30" s="62">
        <x:f>SUM(C30:N30)</x:f>
        <x:v>355.6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1:P30"/>
  <x:sheetViews>
    <x:sheetView tabSelected="1" topLeftCell="A2" workbookViewId="0">
      <x:selection activeCell="I17" sqref="I17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/>
      <x:c r="N6" s="37"/>
      <x:c r="O6" s="36"/>
      <x:c r="P6" s="58">
        <x:f>SUM(C6:N6)</x:f>
        <x:v>133</x:v>
      </x:c>
    </x:row>
    <x:row r="7">
      <x:c r="B7" s="9" t="s">
        <x:v>21</x:v>
      </x:c>
      <x:c r="C7" s="37">
        <x:v>22</x:v>
      </x:c>
      <x:c r="D7" s="37">
        <x:v>20</x:v>
      </x:c>
      <x:c r="E7" s="37">
        <x:v>23</x:v>
      </x:c>
      <x:c r="F7" s="37">
        <x:v>19</x:v>
      </x:c>
      <x:c r="G7" s="37">
        <x:v>19</x:v>
      </x:c>
      <x:c r="H7" s="37">
        <x:v>22</x:v>
      </x:c>
      <x:c r="I7" s="37">
        <x:v>20</x:v>
      </x:c>
      <x:c r="J7" s="37">
        <x:v>8</x:v>
      </x:c>
      <x:c r="K7" s="37">
        <x:v>21</x:v>
      </x:c>
      <x:c r="L7" s="37">
        <x:v>21</x:v>
      </x:c>
      <x:c r="M7" s="37"/>
      <x:c r="N7" s="37"/>
      <x:c r="O7" s="36"/>
      <x:c r="P7" s="58">
        <x:f>SUM(C7:N7)</x:f>
        <x:v>145</x:v>
      </x:c>
    </x:row>
    <x:row r="8">
      <x:c r="B8" s="18" t="s">
        <x:v>22</x:v>
      </x:c>
      <x:c r="C8" s="64">
        <x:f>C7-C6</x:f>
      </x:c>
      <x:c r="D8" s="64">
        <x:f>D7-D6</x:f>
      </x:c>
      <x:c r="E8" s="64">
        <x:f>E7-E6</x:f>
      </x:c>
      <x:c r="F8" s="64">
        <x:f>F7-F6</x:f>
      </x:c>
      <x:c r="G8" s="64">
        <x:f>G7-G6</x:f>
      </x:c>
      <x:c r="H8" s="64">
        <x:f>H7-H6</x:f>
      </x:c>
      <x:c r="I8" s="64">
        <x:f>I7-I6</x:f>
      </x:c>
      <x:c r="J8" s="64">
        <x:f>J7-J6</x:f>
      </x:c>
      <x:c r="K8" s="64">
        <x:f>K7-K6</x:f>
      </x:c>
      <x:c r="L8" s="64">
        <x:f>L7-L6</x:f>
      </x:c>
      <x:c r="M8" s="64">
        <x:f>M7-M6</x:f>
      </x:c>
      <x:c r="N8" s="64">
        <x:f>N7-N6</x:f>
      </x:c>
      <x:c r="O8" s="36"/>
      <x:c r="P8" s="58">
        <x:f>SUM(C8:N8)</x:f>
        <x:v>12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20</x:v>
      </x:c>
      <x:c r="E11" s="11">
        <x:v>23</x:v>
      </x:c>
      <x:c r="F11" s="11">
        <x:v>19</x:v>
      </x:c>
      <x:c r="G11" s="11">
        <x:v>19</x:v>
      </x:c>
      <x:c r="H11" s="11">
        <x:v>22</x:v>
      </x:c>
      <x:c r="I11" s="11">
        <x:v>20</x:v>
      </x:c>
      <x:c r="J11" s="11">
        <x:v>8</x:v>
      </x:c>
      <x:c r="K11" s="11">
        <x:v>21</x:v>
      </x:c>
      <x:c r="L11" s="11">
        <x:v>21</x:v>
      </x:c>
      <x:c r="M11" s="11"/>
      <x:c r="N11" s="11"/>
      <x:c r="P11" s="59">
        <x:f>SUM(C11:N11)</x:f>
        <x:v>145</x:v>
      </x:c>
    </x:row>
    <x:row r="12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>
        <x:v>14</x:v>
      </x:c>
      <x:c r="K12" s="12"/>
      <x:c r="L12" s="12">
        <x:v>1</x:v>
      </x:c>
      <x:c r="M12" s="12"/>
      <x:c r="N12" s="12"/>
      <x:c r="P12" s="59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  <x:v>9539</x:v>
      </x:c>
      <x:c r="D17" s="10">
        <x:f>D11*Params!$C$5*(1-Params!$C$3)-Params!$C$4</x:f>
        <x:v>8665</x:v>
      </x:c>
      <x:c r="E17" s="10">
        <x:f>E11*Params!$C$5*(1-Params!$C$3)-Params!$C$4</x:f>
        <x:v>9976</x:v>
      </x:c>
      <x:c r="F17" s="10">
        <x:f>F11*Params!$C$5*(1-Params!$C$3)-Params!$C$4</x:f>
        <x:v>8228</x:v>
      </x:c>
      <x:c r="G17" s="10">
        <x:f>G11*Params!$C$5*(1-Params!$C$3)-Params!$C$4</x:f>
        <x:v>8228</x:v>
      </x:c>
      <x:c r="H17" s="10">
        <x:f>H11*Params!$C$5*(1-Params!$C$3)-Params!$C$4</x:f>
        <x:v>9539</x:v>
      </x:c>
      <x:c r="I17" s="10">
        <x:f>I11*Params!$C$6*(1-Params!$C$3)-Params!$C$4</x:f>
        <x:v>9033</x:v>
      </x:c>
      <x:c r="J17" s="10">
        <x:f>J11*Params!$C$6*(1-Params!$C$3)-Params!$C$4</x:f>
      </x:c>
      <x:c r="K17" s="10">
        <x:f>K11*Params!$C$6*(1-Params!$C$3)-Params!$C$4</x:f>
      </x:c>
      <x:c r="L17" s="10">
        <x:f>L11*Params!$C$6*(1-Params!$C$3)-Params!$C$4</x:f>
      </x:c>
      <x:c r="M17" s="10"/>
      <x:c r="N17" s="10"/>
      <x:c r="O17" s="4"/>
      <x:c r="P17" s="41">
        <x:f>SUM(C17:N17)</x:f>
        <x:v>63208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63208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5032.79</x:v>
      </x:c>
      <x:c r="D22" s="10">
        <x:v>5032.79</x:v>
      </x:c>
      <x:c r="E22" s="10">
        <x:v>5032.79</x:v>
      </x:c>
      <x:c r="F22" s="10">
        <x:v>5032.79</x:v>
      </x:c>
      <x:c r="G22" s="10">
        <x:v>5032.79</x:v>
      </x:c>
      <x:c r="H22" s="10">
        <x:v>5032.79</x:v>
      </x:c>
      <x:c r="I22" s="10">
        <x:v>5225.88</x:v>
      </x:c>
      <x:c r="J22" s="10">
        <x:v>5225.88</x:v>
      </x:c>
      <x:c r="K22" s="10">
        <x:v>5225.88</x:v>
      </x:c>
      <x:c r="L22" s="10">
        <x:v>5225.88</x:v>
      </x:c>
      <x:c r="M22" s="10"/>
      <x:c r="N22" s="10"/>
      <x:c r="O22" s="4"/>
      <x:c r="P22" s="43">
        <x:f>SUM(C22:N22)</x:f>
        <x:v>35422.62</x:v>
      </x:c>
    </x:row>
    <x:row r="23">
      <x:c r="B23" s="9" t="s">
        <x:v>8</x:v>
      </x:c>
      <x:c r="C23" s="10">
        <x:f>1043.54+1762.02</x:f>
        <x:v>2805.56</x:v>
      </x:c>
      <x:c r="D23" s="10">
        <x:f>1043.54+1762.02</x:f>
        <x:v>2805.56</x:v>
      </x:c>
      <x:c r="E23" s="10">
        <x:f>1043.54+1762.02</x:f>
        <x:v>2805.56</x:v>
      </x:c>
      <x:c r="F23" s="10">
        <x:f>1043.54+1762.02</x:f>
        <x:v>2805.56</x:v>
      </x:c>
      <x:c r="G23" s="10">
        <x:f>1043.54+1764.55</x:f>
        <x:v>2808.09</x:v>
      </x:c>
      <x:c r="H23" s="10">
        <x:f>1043.54+1763.28</x:f>
        <x:v>2806.8199999999997</x:v>
      </x:c>
      <x:c r="I23" s="10">
        <x:f>1080.67+1830.17</x:f>
        <x:v>2910.84</x:v>
      </x:c>
      <x:c r="J23" s="10">
        <x:f>1080.67+1830.17</x:f>
      </x:c>
      <x:c r="K23" s="10">
        <x:f>1080.67+1866.99</x:f>
      </x:c>
      <x:c r="L23" s="10">
        <x:f>1080.67+1830.17</x:f>
      </x:c>
      <x:c r="M23" s="10"/>
      <x:c r="N23" s="10"/>
      <x:c r="O23" s="4"/>
      <x:c r="P23" s="43">
        <x:f>SUM(C23:N23)</x:f>
        <x:v>19747.99</x:v>
      </x:c>
    </x:row>
    <x:row r="24">
      <x:c r="B24" s="55" t="s">
        <x:v>40</x:v>
      </x:c>
      <x:c r="C24" s="56">
        <x:v>474.88</x:v>
      </x:c>
      <x:c r="D24" s="56">
        <x:v>440.8</x:v>
      </x:c>
      <x:c r="E24" s="56">
        <x:v>491.92</x:v>
      </x:c>
      <x:c r="F24" s="56">
        <x:v>441.088</x:v>
      </x:c>
      <x:c r="G24" s="56">
        <x:v>441.088</x:v>
      </x:c>
      <x:c r="H24" s="56">
        <x:v>494.944</x:v>
      </x:c>
      <x:c r="I24" s="56">
        <x:v>459.04</x:v>
      </x:c>
      <x:c r="J24" s="56">
        <x:v>243.616</x:v>
      </x:c>
      <x:c r="K24" s="56">
        <x:v>476.992</x:v>
      </x:c>
      <x:c r="L24" s="56">
        <x:v>476.992</x:v>
      </x:c>
      <x:c r="M24" s="56"/>
      <x:c r="N24" s="56"/>
      <x:c r="O24" s="4"/>
      <x:c r="P24" s="43">
        <x:f>SUM(C24:N24)</x:f>
        <x:v>3243.76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1">
        <x:f>SUM(C25:N25)</x:f>
        <x:v>58414.37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60">
        <x:f>SUM(C27:N27)</x:f>
        <x:v>4793.629999999999</x:v>
      </x:c>
    </x:row>
    <x:row r="29">
      <x:c r="B29" s="63" t="s">
        <x:v>37</x:v>
      </x:c>
      <x:c r="C29" s="54">
        <x:v>1056</x:v>
      </x:c>
      <x:c r="D29" s="54">
        <x:v>960</x:v>
      </x:c>
      <x:c r="E29" s="54">
        <x:v>1104</x:v>
      </x:c>
      <x:c r="F29" s="54">
        <x:v>912</x:v>
      </x:c>
      <x:c r="G29" s="54">
        <x:v>912</x:v>
      </x:c>
      <x:c r="H29" s="54">
        <x:v>1056</x:v>
      </x:c>
      <x:c r="I29" s="54">
        <x:v>960</x:v>
      </x:c>
      <x:c r="J29" s="54">
        <x:v>384</x:v>
      </x:c>
      <x:c r="K29" s="54">
        <x:v>1008</x:v>
      </x:c>
      <x:c r="L29" s="54">
        <x:v>1008</x:v>
      </x:c>
      <x:c r="M29" s="54"/>
      <x:c r="N29" s="54"/>
      <x:c r="P29" s="62">
        <x:f>SUM(C29:N29)</x:f>
        <x:v>6960</x:v>
      </x:c>
    </x:row>
    <x:row r="30">
      <x:c r="B30" s="63" t="s">
        <x:v>38</x:v>
      </x:c>
      <x:c r="C30" s="54">
        <x:v>474.88</x:v>
      </x:c>
      <x:c r="D30" s="54">
        <x:v>440.8</x:v>
      </x:c>
      <x:c r="E30" s="54">
        <x:v>491.92</x:v>
      </x:c>
      <x:c r="F30" s="54">
        <x:v>441.088</x:v>
      </x:c>
      <x:c r="G30" s="54">
        <x:v>441.088</x:v>
      </x:c>
      <x:c r="H30" s="54">
        <x:v>494.944</x:v>
      </x:c>
      <x:c r="I30" s="54">
        <x:v>459.04</x:v>
      </x:c>
      <x:c r="J30" s="54">
        <x:v>243.616</x:v>
      </x:c>
      <x:c r="K30" s="54">
        <x:v>476.992</x:v>
      </x:c>
      <x:c r="L30" s="54">
        <x:v>476.992</x:v>
      </x:c>
      <x:c r="M30" s="54"/>
      <x:c r="N30" s="54"/>
      <x:c r="P30" s="62">
        <x:f>SUM(C30:N30)</x:f>
        <x:v>3243.76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6"/>
  <x:sheetViews>
    <x:sheetView workbookViewId="0">
      <x:selection activeCell="C8" sqref="C8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7" t="s">
        <x:v>23</x:v>
      </x:c>
      <x:c r="C2" s="68"/>
    </x:row>
    <x:row r="3" spans="2:3" ht="30.85" customHeight="1" x14ac:dyDescent="0.45">
      <x:c r="B3" s="33" t="s">
        <x:v>12</x:v>
      </x:c>
      <x:c r="C3" s="34">
        <x:v>0.08</x:v>
      </x:c>
    </x:row>
    <x:row r="4" spans="2:3" ht="30.85" customHeight="1" x14ac:dyDescent="0.45">
      <x:c r="B4" s="33" t="s">
        <x:v>13</x:v>
      </x:c>
      <x:c r="C4" s="33">
        <x:v>75</x:v>
      </x:c>
    </x:row>
    <x:row r="5" spans="2:3" ht="30.85" customHeight="1" x14ac:dyDescent="0.45">
      <x:c r="B5" s="33" t="s">
        <x:v>41</x:v>
      </x:c>
      <x:c r="C5" s="33">
        <x:v>475</x:v>
      </x:c>
    </x:row>
    <x:row r="6" spans="2:3" ht="30.85" customHeight="1" x14ac:dyDescent="0.45">
      <x:c r="B6" s="33" t="s">
        <x:v>42</x:v>
      </x:c>
      <x:c r="C6" s="33">
        <x:v>495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dimension ref="B2:C4"/>
  <x:sheetViews>
    <x:sheetView workbookViewId="0">
      <x:selection activeCell="C28" sqref="C28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9" t="s">
        <x:v>33</x:v>
      </x:c>
      <x:c r="C2" s="69"/>
    </x:row>
    <x:row r="3" spans="2:3" ht="16.899999999999999" customHeight="1" x14ac:dyDescent="0.45">
      <x:c r="B3" s="38" t="s">
        <x:v>34</x:v>
      </x:c>
      <x:c r="C3" s="39">
        <x:f>SUM('2022'!P27)+('2023'!P27)</x:f>
        <x:v>5450.0799999999981</x:v>
      </x:c>
    </x:row>
    <x:row r="4" spans="2:3" ht="16.899999999999999" customHeight="1" x14ac:dyDescent="0.45">
      <x:c r="B4" s="38" t="s">
        <x:v>39</x:v>
      </x:c>
      <x:c r="C4" s="40">
        <x:f>'2022'!P12+'2023'!P12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2022</vt:lpstr>
      <vt:lpstr>2023</vt:lpstr>
      <vt:lpstr>Params</vt:lpstr>
      <vt:lpstr>Synthése</vt:lpstr>
      <vt:lpstr>'2023'!AOUT</vt:lpstr>
      <vt:lpstr>AOUT</vt:lpstr>
      <vt:lpstr>'2023'!AVRIL</vt:lpstr>
      <vt:lpstr>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'2023'!FEVRIER</vt:lpstr>
      <vt:lpstr>FEVRIER</vt:lpstr>
      <vt:lpstr>'2022'!FRAIS_KM</vt:lpstr>
      <vt:lpstr>'2023'!FRAIS_KM</vt:lpstr>
      <vt:lpstr>'2023'!JANVIER</vt:lpstr>
      <vt:lpstr>JANVIER</vt:lpstr>
      <vt:lpstr>'2023'!JUILLET</vt:lpstr>
      <vt:lpstr>JUILLET</vt:lpstr>
      <vt:lpstr>'2023'!JUIN</vt:lpstr>
      <vt:lpstr>JUIN</vt:lpstr>
      <vt:lpstr>'2023'!MAI</vt:lpstr>
      <vt:lpstr>MAI</vt:lpstr>
      <vt:lpstr>'2023'!MARS</vt:lpstr>
      <vt:lpstr>MARS</vt:lpstr>
      <vt:lpstr>'2022'!MOIS</vt:lpstr>
      <vt:lpstr>'2023'!MOIS</vt:lpstr>
      <vt:lpstr>'2022'!NOMBRE_KM</vt:lpstr>
      <vt:lpstr>'2023'!NOMBRE_KM</vt:lpstr>
      <vt:lpstr>'2022'!NOVEMBRE</vt:lpstr>
      <vt:lpstr>'2023'!NOVEMBRE</vt:lpstr>
      <vt:lpstr>'2023'!OCTOBRE</vt:lpstr>
      <vt:lpstr>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'2023'!SEPTEMBRE</vt:lpstr>
      <vt:lpstr>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'2022'!SORTIES_FRAIS_KM</vt:lpstr>
      <vt:lpstr>'2023'!SORTIES_FRAIS_KM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PC-HOUDA</cp:lastModifiedBy>
  <cp:lastPrinted>2017-08-08T16:51:32Z</cp:lastPrinted>
  <dcterms:modified xsi:type="dcterms:W3CDTF">2023-11-02T10:54:39Z</dcterms:modified>
</cp:coreProperties>
</file>