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9B8BAF17-CC1E-46E6-80B7-2FACB4F5D40E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<sst xmlns="http://schemas.openxmlformats.org/spreadsheetml/2006/main" count="41" uniqueCount="40">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</sst>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workbookViewId="0">
      <x:selection activeCell="I26" sqref="I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124</x:v>
      </x:c>
    </x:row>
    <x:row r="7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/>
      <x:c r="M7" s="33"/>
      <x:c r="N7" s="33"/>
      <x:c r="O7" s="31"/>
      <x:c r="P7" s="52">
        <x:f>SUM(C7:N7)</x:f>
        <x:v>130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/>
      <x:c r="M11" s="10"/>
      <x:c r="N11" s="10"/>
      <x:c r="P11" s="53">
        <x:f>SUM(C11:N11)</x:f>
        <x:v>130</x:v>
      </x:c>
    </x:row>
    <x:row r="12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7616.200000000001</x:v>
      </x:c>
      <x:c r="H17" s="9">
        <x:f>H11*Params!$C$5*(1-Params!$C$3)-Params!$C$4</x:f>
        <x:v>8425.800000000001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52099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52099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2350.19</x:v>
      </x:c>
      <x:c r="E22" s="9">
        <x:v>4994.07</x:v>
      </x:c>
      <x:c r="F22" s="9">
        <x:v>4994.07</x:v>
      </x:c>
      <x:c r="G22" s="9">
        <x:v>4994.07</x:v>
      </x:c>
      <x:c r="H22" s="9">
        <x:v>4994.07</x:v>
      </x:c>
      <x:c r="I22" s="9">
        <x:v>4994.07</x:v>
      </x:c>
      <x:c r="J22" s="9">
        <x:v>4994.07</x:v>
      </x:c>
      <x:c r="K22" s="9">
        <x:v>4994.07</x:v>
      </x:c>
      <x:c r="L22" s="9"/>
      <x:c r="M22" s="9"/>
      <x:c r="N22" s="9"/>
      <x:c r="O22" s="4"/>
      <x:c r="P22" s="39">
        <x:f>SUM(C22:N22)</x:f>
        <x:v>32314.61</x:v>
      </x:c>
    </x:row>
    <x:row r="23">
      <x:c r="B23" s="8" t="s">
        <x:v>8</x:v>
      </x:c>
      <x:c r="C23" s="9"/>
      <x:c r="D23" s="9">
        <x:f>476.06+782.92</x:f>
        <x:v>1258.98</x:v>
      </x:c>
      <x:c r="E23" s="9">
        <x:f>975.64+1642.52</x:f>
        <x:v>2618.16</x:v>
      </x:c>
      <x:c r="F23" s="9">
        <x:f>975.64+1639.88</x:f>
        <x:v>2615.52</x:v>
      </x:c>
      <x:c r="G23" s="9">
        <x:f>975.64+1650.13</x:f>
        <x:v>2625.77</x:v>
      </x:c>
      <x:c r="H23" s="9">
        <x:f>975.64+1641.06</x:f>
        <x:v>2616.7</x:v>
      </x:c>
      <x:c r="I23" s="9">
        <x:f>975.64+1643.7</x:f>
        <x:v>2619.34</x:v>
      </x:c>
      <x:c r="J23" s="9">
        <x:f>975.64+1641.06</x:f>
        <x:v>2616.7</x:v>
      </x:c>
      <x:c r="K23" s="9">
        <x:f>975.64+1641.06</x:f>
      </x:c>
      <x:c r="L23" s="9"/>
      <x:c r="M23" s="9"/>
      <x:c r="N23" s="9"/>
      <x:c r="O23" s="4"/>
      <x:c r="P23" s="39">
        <x:f>SUM(C23:N23)</x:f>
        <x:v>16971.170000000002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>
        <x:f>113.32+17.49</x:f>
        <x:v>130.81</x:v>
      </x:c>
      <x:c r="J24" s="61"/>
      <x:c r="K24" s="61"/>
      <x:c r="L24" s="61"/>
      <x:c r="M24" s="61"/>
      <x:c r="N24" s="61"/>
      <x:c r="O24" s="4"/>
      <x:c r="P24" s="39">
        <x:f>SUM(C24:N24)</x:f>
        <x:v>130.81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49416.59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2682.410000000003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'2023'!P27</x:f>
        <x:v>2682.410000000003</x:v>
      </x:c>
    </x:row>
    <x:row r="4" spans="2:3" ht="16.899999999999999" customHeight="1" x14ac:dyDescent="0.45">
      <x:c r="B4" s="34" t="s">
        <x:v>26</x:v>
      </x:c>
      <x:c r="C4" s="36">
        <x:f>SUM('2023'!P12)</x:f>
        <x:v>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2023-10-03T15:41:23Z</dcterms:modified>
</cp:coreProperties>
</file>