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97750D6D-D33F-4729-B171-F70BEC4704B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5" l="1"/>
  <c r="M20" i="15"/>
  <c r="N20" i="15"/>
  <c r="L20" i="15"/>
  <c r="L27" i="15" s="1"/>
  <c r="C4" i="13"/>
  <c r="N25" i="15"/>
  <c r="M25" i="15"/>
  <c r="L25" i="15"/>
  <c r="K25" i="15"/>
  <c r="H25" i="15"/>
  <c r="G25" i="15"/>
  <c r="F25" i="15"/>
  <c r="E25" i="15"/>
  <c r="D25" i="15"/>
  <c r="C25" i="15"/>
  <c r="K24" i="15"/>
  <c r="J24" i="15"/>
  <c r="J25" i="15" s="1"/>
  <c r="I24" i="15"/>
  <c r="P24" i="15" s="1"/>
  <c r="P23" i="15"/>
  <c r="M27" i="15"/>
  <c r="H20" i="15"/>
  <c r="G20" i="15"/>
  <c r="G27" i="15" s="1"/>
  <c r="F20" i="15"/>
  <c r="E20" i="15"/>
  <c r="D20" i="15"/>
  <c r="C20" i="15"/>
  <c r="C27" i="15" s="1"/>
  <c r="P18" i="15"/>
  <c r="K17" i="15"/>
  <c r="K20" i="15" s="1"/>
  <c r="J17" i="15"/>
  <c r="I17" i="15"/>
  <c r="I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N27" i="15" l="1"/>
  <c r="D27" i="15"/>
  <c r="F27" i="15"/>
  <c r="P8" i="15"/>
  <c r="H27" i="15"/>
  <c r="K27" i="15"/>
  <c r="P17" i="15"/>
  <c r="J20" i="15"/>
  <c r="J27" i="15" s="1"/>
  <c r="I25" i="15"/>
  <c r="I27" i="15" s="1"/>
  <c r="E27" i="15"/>
  <c r="P27" i="15" l="1"/>
  <c r="C3" i="13" s="1"/>
  <c r="P20" i="15"/>
  <c r="P2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<sst xmlns="http://schemas.openxmlformats.org/spreadsheetml/2006/main" count="41" uniqueCount="40">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</sst>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workbookViewId="0">
      <selection activeCell="N18" sqref="N1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/>
      <c r="M6" s="33"/>
      <c r="N6" s="33"/>
      <c r="O6" s="31"/>
      <c r="P6" s="52">
        <f>SUM(C6:N6)</f>
        <v>53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>
        <v>22</v>
      </c>
      <c r="J7" s="33">
        <v>24</v>
      </c>
      <c r="K7" s="33">
        <v>27</v>
      </c>
      <c r="L7" s="33"/>
      <c r="M7" s="33"/>
      <c r="N7" s="33"/>
      <c r="O7" s="31"/>
      <c r="P7" s="52">
        <f>SUM(C7:N7)</f>
        <v>73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7</v>
      </c>
      <c r="J8" s="32">
        <f t="shared" si="0"/>
        <v>5</v>
      </c>
      <c r="K8" s="32">
        <f t="shared" si="0"/>
        <v>8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/>
      <c r="M11" s="10"/>
      <c r="N11" s="10"/>
      <c r="P11" s="53">
        <f>SUM(C11:N11)</f>
        <v>52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/>
      <c r="N14" s="20"/>
      <c r="P14" s="53">
        <f>SUM(C14:N14)</f>
        <v>21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/>
      <c r="M17" s="9"/>
      <c r="N17" s="9"/>
      <c r="O17" s="4"/>
      <c r="P17" s="37">
        <f>SUM(C17:N17)</f>
        <v>33263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680</v>
      </c>
      <c r="L18" s="9"/>
      <c r="M18" s="9"/>
      <c r="N18" s="9"/>
      <c r="O18" s="4"/>
      <c r="P18" s="37">
        <f>SUM(C18:N18)</f>
        <v>4040</v>
      </c>
    </row>
    <row r="19" spans="2:16" x14ac:dyDescent="0.45">
      <c r="B19" s="65" t="s">
        <v>39</v>
      </c>
      <c r="C19" s="66"/>
      <c r="D19" s="66"/>
      <c r="E19" s="66"/>
      <c r="F19" s="66"/>
      <c r="G19" s="66"/>
      <c r="H19" s="66"/>
      <c r="I19" s="66"/>
      <c r="J19" s="66"/>
      <c r="K19" s="66"/>
      <c r="L19" s="66">
        <v>1232.5</v>
      </c>
      <c r="M19" s="66"/>
      <c r="N19" s="66"/>
      <c r="O19" s="4"/>
      <c r="P19" s="37">
        <f>SUM(C19:N19)</f>
        <v>1232.5</v>
      </c>
    </row>
    <row r="20" spans="2:16" x14ac:dyDescent="0.45">
      <c r="B20" s="24" t="s">
        <v>2</v>
      </c>
      <c r="C20" s="25">
        <f t="shared" ref="C20:N20" si="1">SUM(C17:C18)</f>
        <v>0</v>
      </c>
      <c r="D20" s="25">
        <f t="shared" si="1"/>
        <v>0</v>
      </c>
      <c r="E20" s="25">
        <f t="shared" si="1"/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10865</v>
      </c>
      <c r="J20" s="25">
        <f t="shared" si="1"/>
        <v>12953</v>
      </c>
      <c r="K20" s="25">
        <f t="shared" si="1"/>
        <v>13485</v>
      </c>
      <c r="L20" s="25">
        <f>SUM(L17:L19)</f>
        <v>1232.5</v>
      </c>
      <c r="M20" s="25">
        <f t="shared" ref="M20:N20" si="2">SUM(M17:M19)</f>
        <v>0</v>
      </c>
      <c r="N20" s="25">
        <f t="shared" si="2"/>
        <v>0</v>
      </c>
      <c r="O20" s="5"/>
      <c r="P20" s="38">
        <f>SUM(C20:O20)</f>
        <v>38535.5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/>
      <c r="D23" s="9"/>
      <c r="E23" s="9"/>
      <c r="F23" s="9"/>
      <c r="G23" s="9"/>
      <c r="H23" s="9"/>
      <c r="I23" s="9">
        <v>5748.69</v>
      </c>
      <c r="J23" s="9">
        <v>7727.4</v>
      </c>
      <c r="K23" s="9">
        <v>7727.4</v>
      </c>
      <c r="L23" s="9"/>
      <c r="M23" s="9"/>
      <c r="N23" s="9"/>
      <c r="O23" s="4"/>
      <c r="P23" s="39">
        <f>SUM(C23:N23)</f>
        <v>21203.489999999998</v>
      </c>
    </row>
    <row r="24" spans="2:16" x14ac:dyDescent="0.45">
      <c r="B24" s="8" t="s">
        <v>8</v>
      </c>
      <c r="C24" s="9"/>
      <c r="D24" s="9"/>
      <c r="E24" s="9"/>
      <c r="F24" s="9"/>
      <c r="G24" s="9"/>
      <c r="H24" s="9"/>
      <c r="I24" s="9">
        <f>1097.83+2208.53</f>
        <v>3306.36</v>
      </c>
      <c r="J24" s="9">
        <f>1468.6+2964.53</f>
        <v>4433.13</v>
      </c>
      <c r="K24" s="9">
        <f>1468.6+2977.67</f>
        <v>4446.2700000000004</v>
      </c>
      <c r="L24" s="9"/>
      <c r="M24" s="9"/>
      <c r="N24" s="9"/>
      <c r="O24" s="4"/>
      <c r="P24" s="39">
        <f>SUM(C24:N24)</f>
        <v>12185.76</v>
      </c>
    </row>
    <row r="25" spans="2:16" x14ac:dyDescent="0.45">
      <c r="B25" s="7" t="s">
        <v>3</v>
      </c>
      <c r="C25" s="40">
        <f t="shared" ref="C25:N25" si="3">SUM(C23:C24)</f>
        <v>0</v>
      </c>
      <c r="D25" s="40">
        <f t="shared" si="3"/>
        <v>0</v>
      </c>
      <c r="E25" s="40">
        <f t="shared" si="3"/>
        <v>0</v>
      </c>
      <c r="F25" s="40">
        <f t="shared" si="3"/>
        <v>0</v>
      </c>
      <c r="G25" s="40">
        <f t="shared" si="3"/>
        <v>0</v>
      </c>
      <c r="H25" s="40">
        <f t="shared" si="3"/>
        <v>0</v>
      </c>
      <c r="I25" s="40">
        <f t="shared" si="3"/>
        <v>9055.0499999999993</v>
      </c>
      <c r="J25" s="40">
        <f t="shared" si="3"/>
        <v>12160.529999999999</v>
      </c>
      <c r="K25" s="40">
        <f t="shared" si="3"/>
        <v>12173.67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33389.25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C20-C25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1809.9500000000007</v>
      </c>
      <c r="J27" s="44">
        <f t="shared" si="4"/>
        <v>792.47000000000116</v>
      </c>
      <c r="K27" s="44">
        <f t="shared" si="4"/>
        <v>1311.33</v>
      </c>
      <c r="L27" s="44">
        <f t="shared" si="4"/>
        <v>1232.5</v>
      </c>
      <c r="M27" s="44">
        <f t="shared" si="4"/>
        <v>0</v>
      </c>
      <c r="N27" s="44">
        <f t="shared" si="4"/>
        <v>0</v>
      </c>
      <c r="P27" s="54">
        <f>SUM(C27:O27)</f>
        <v>5146.2500000000018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'2023'!P27</f>
        <v>5146.2500000000018</v>
      </c>
    </row>
    <row r="4" spans="2:3" ht="16.899999999999999" customHeight="1" x14ac:dyDescent="0.45">
      <c r="B4" s="34" t="s">
        <v>26</v>
      </c>
      <c r="C4" s="36">
        <f>SUM('2023'!P12)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2023-10-20T16:22:37Z</dcterms:modified>
</cp:coreProperties>
</file>