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9B8BAF17-CC1E-46E6-80B7-2FACB4F5D40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5" l="1"/>
  <c r="I23" i="15"/>
  <c r="M27" i="15"/>
  <c r="L27" i="15"/>
  <c r="N25" i="15"/>
  <c r="M25" i="15"/>
  <c r="L25" i="15"/>
  <c r="K25" i="15"/>
  <c r="J25" i="15"/>
  <c r="G25" i="15"/>
  <c r="C25" i="15"/>
  <c r="I24" i="15"/>
  <c r="P24" i="15" s="1"/>
  <c r="J23" i="15"/>
  <c r="H23" i="15"/>
  <c r="H25" i="15" s="1"/>
  <c r="G23" i="15"/>
  <c r="F23" i="15"/>
  <c r="F25" i="15" s="1"/>
  <c r="E23" i="15"/>
  <c r="E25" i="15" s="1"/>
  <c r="D23" i="15"/>
  <c r="D25" i="15" s="1"/>
  <c r="P22" i="15"/>
  <c r="N19" i="15"/>
  <c r="N27" i="15" s="1"/>
  <c r="M19" i="15"/>
  <c r="L19" i="15"/>
  <c r="K19" i="15"/>
  <c r="K27" i="15" s="1"/>
  <c r="J19" i="15"/>
  <c r="J27" i="15" s="1"/>
  <c r="I19" i="15"/>
  <c r="G19" i="15"/>
  <c r="G27" i="15" s="1"/>
  <c r="C19" i="15"/>
  <c r="C27" i="15" s="1"/>
  <c r="P18" i="15"/>
  <c r="P17" i="15"/>
  <c r="J17" i="15"/>
  <c r="I17" i="15"/>
  <c r="H17" i="15"/>
  <c r="H19" i="15" s="1"/>
  <c r="G17" i="15"/>
  <c r="F17" i="15"/>
  <c r="F19" i="15" s="1"/>
  <c r="E17" i="15"/>
  <c r="E19" i="15" s="1"/>
  <c r="E27" i="15" s="1"/>
  <c r="D17" i="15"/>
  <c r="D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I27" i="15" l="1"/>
  <c r="H27" i="15"/>
  <c r="F27" i="15"/>
  <c r="P25" i="15"/>
  <c r="D27" i="15"/>
  <c r="P19" i="15"/>
  <c r="P23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<sst xmlns="http://schemas.openxmlformats.org/spreadsheetml/2006/main" count="41" uniqueCount="40">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</sst>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I26" sqref="I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124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/>
      <c r="L7" s="33"/>
      <c r="M7" s="33"/>
      <c r="N7" s="33"/>
      <c r="O7" s="31"/>
      <c r="P7" s="52">
        <f>SUM(C7:N7)</f>
        <v>130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/>
      <c r="L11" s="10"/>
      <c r="M11" s="10"/>
      <c r="N11" s="10"/>
      <c r="P11" s="53">
        <f>SUM(C11:N11)</f>
        <v>130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/>
      <c r="L17" s="9"/>
      <c r="M17" s="9"/>
      <c r="N17" s="9"/>
      <c r="O17" s="4"/>
      <c r="P17" s="37">
        <f>SUM(C17:N17)</f>
        <v>52099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3568.2000000000003</v>
      </c>
      <c r="E19" s="25">
        <f t="shared" si="1"/>
        <v>9235.4</v>
      </c>
      <c r="F19" s="25">
        <f t="shared" si="1"/>
        <v>6401.8</v>
      </c>
      <c r="G19" s="25">
        <f t="shared" si="1"/>
        <v>7616.2000000000007</v>
      </c>
      <c r="H19" s="25">
        <f t="shared" si="1"/>
        <v>8425.8000000000011</v>
      </c>
      <c r="I19" s="25">
        <f t="shared" si="1"/>
        <v>8021</v>
      </c>
      <c r="J19" s="25">
        <f t="shared" si="1"/>
        <v>8830.6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52099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2350.19</v>
      </c>
      <c r="E22" s="9">
        <v>4994.07</v>
      </c>
      <c r="F22" s="9">
        <v>4994.07</v>
      </c>
      <c r="G22" s="9">
        <v>4994.07</v>
      </c>
      <c r="H22" s="9">
        <v>4994.07</v>
      </c>
      <c r="I22" s="9">
        <v>4994.07</v>
      </c>
      <c r="J22" s="9">
        <v>4994.07</v>
      </c>
      <c r="K22" s="9"/>
      <c r="L22" s="9"/>
      <c r="M22" s="9"/>
      <c r="N22" s="9"/>
      <c r="O22" s="4"/>
      <c r="P22" s="39">
        <f>SUM(C22:N22)</f>
        <v>32314.61</v>
      </c>
    </row>
    <row r="23" spans="2:16" x14ac:dyDescent="0.45">
      <c r="B23" s="8" t="s">
        <v>8</v>
      </c>
      <c r="C23" s="9"/>
      <c r="D23" s="9">
        <f>476.06+782.92</f>
        <v>1258.98</v>
      </c>
      <c r="E23" s="9">
        <f>975.64+1642.52</f>
        <v>2618.16</v>
      </c>
      <c r="F23" s="9">
        <f>975.64+1639.88</f>
        <v>2615.52</v>
      </c>
      <c r="G23" s="9">
        <f>975.64+1650.13</f>
        <v>2625.77</v>
      </c>
      <c r="H23" s="9">
        <f>975.64+1641.06</f>
        <v>2616.6999999999998</v>
      </c>
      <c r="I23" s="9">
        <f>975.64+1643.7</f>
        <v>2619.34</v>
      </c>
      <c r="J23" s="9">
        <f>975.64+1641.06</f>
        <v>2616.6999999999998</v>
      </c>
      <c r="K23" s="9"/>
      <c r="L23" s="9"/>
      <c r="M23" s="9"/>
      <c r="N23" s="9"/>
      <c r="O23" s="4"/>
      <c r="P23" s="39">
        <f>SUM(C23:N23)</f>
        <v>16971.170000000002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>
        <f>113.32+17.49</f>
        <v>130.81</v>
      </c>
      <c r="J24" s="61"/>
      <c r="K24" s="61"/>
      <c r="L24" s="61"/>
      <c r="M24" s="61"/>
      <c r="N24" s="61"/>
      <c r="O24" s="4"/>
      <c r="P24" s="39">
        <f>SUM(C24:N24)</f>
        <v>130.81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3609.17</v>
      </c>
      <c r="E25" s="40">
        <f t="shared" si="2"/>
        <v>7612.23</v>
      </c>
      <c r="F25" s="40">
        <f t="shared" si="2"/>
        <v>7609.59</v>
      </c>
      <c r="G25" s="40">
        <f t="shared" si="2"/>
        <v>7619.84</v>
      </c>
      <c r="H25" s="40">
        <f t="shared" si="2"/>
        <v>7610.7699999999995</v>
      </c>
      <c r="I25" s="40">
        <f>SUM(I22:I24)</f>
        <v>7744.22</v>
      </c>
      <c r="J25" s="40">
        <f t="shared" si="2"/>
        <v>7610.7699999999995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49416.59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-40.9699999999998</v>
      </c>
      <c r="E27" s="44">
        <f t="shared" si="3"/>
        <v>1623.17</v>
      </c>
      <c r="F27" s="44">
        <f t="shared" si="3"/>
        <v>-1207.79</v>
      </c>
      <c r="G27" s="44">
        <f t="shared" si="3"/>
        <v>-3.6399999999994179</v>
      </c>
      <c r="H27" s="44">
        <f t="shared" si="3"/>
        <v>815.03000000000156</v>
      </c>
      <c r="I27" s="44">
        <f t="shared" si="3"/>
        <v>276.77999999999975</v>
      </c>
      <c r="J27" s="44">
        <f t="shared" si="3"/>
        <v>1219.8300000000008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2682.410000000003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2682.410000000003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2023-09-04T14:23:27Z</dcterms:modified>
</cp:coreProperties>
</file>