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<sst xmlns="http://schemas.openxmlformats.org/spreadsheetml/2006/main" count="43" uniqueCount="42">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</sst>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workbookViewId="0">
      <x:selection activeCell="P31" sqref="P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21</x:v>
      </x:c>
      <x:c r="D7" s="37">
        <x:v>14</x:v>
      </x:c>
      <x:c r="E7" s="37">
        <x:v>22</x:v>
      </x:c>
      <x:c r="F7" s="37">
        <x:v>15</x:v>
      </x:c>
      <x:c r="G7" s="37">
        <x:v>18</x:v>
      </x:c>
      <x:c r="H7" s="37">
        <x:v>21</x:v>
      </x:c>
      <x:c r="I7" s="37"/>
      <x:c r="J7" s="37"/>
      <x:c r="K7" s="37"/>
      <x:c r="L7" s="37"/>
      <x:c r="M7" s="37"/>
      <x:c r="N7" s="37"/>
      <x:c r="O7" s="36"/>
      <x:c r="P7" s="58">
        <x:f>SUM(C7:N7)</x:f>
        <x:v>90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14</x:v>
      </x:c>
      <x:c r="E11" s="11">
        <x:v>22</x:v>
      </x:c>
      <x:c r="F11" s="11">
        <x:v>15</x:v>
      </x:c>
      <x:c r="G11" s="11">
        <x:v>18</x:v>
      </x:c>
      <x:c r="H11" s="11">
        <x:v>21</x:v>
      </x:c>
      <x:c r="I11" s="11"/>
      <x:c r="J11" s="11"/>
      <x:c r="K11" s="11"/>
      <x:c r="L11" s="11"/>
      <x:c r="M11" s="11"/>
      <x:c r="N11" s="11"/>
      <x:c r="P11" s="59">
        <x:f>SUM(C11:N11)</x:f>
        <x:v>90</x:v>
      </x:c>
    </x:row>
    <x:row r="12">
      <x:c r="B12" s="9" t="s">
        <x:v>16</x:v>
      </x:c>
      <x:c r="C12" s="12">
        <x:v>1</x:v>
      </x:c>
      <x:c r="D12" s="12">
        <x:v>6</x:v>
      </x:c>
      <x:c r="E12" s="12">
        <x:v>1</x:v>
      </x:c>
      <x:c r="F12" s="12">
        <x:v>4</x:v>
      </x:c>
      <x:c r="G12" s="12">
        <x:v>1</x:v>
      </x:c>
      <x:c r="H12" s="12">
        <x:v>1</x:v>
      </x:c>
      <x:c r="I12" s="12"/>
      <x:c r="J12" s="12"/>
      <x:c r="K12" s="12"/>
      <x:c r="L12" s="12"/>
      <x:c r="M12" s="12"/>
      <x:c r="N12" s="12"/>
      <x:c r="P12" s="59">
        <x:f>SUM(C12:N12)</x:f>
        <x:v>13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8232.6</x:v>
      </x:c>
      <x:c r="D17" s="10">
        <x:f>D11*Params!$C$5*(1-Params!$C$3)-Params!$C$4</x:f>
        <x:v>5463.400000000001</x:v>
      </x:c>
      <x:c r="E17" s="10">
        <x:f>E11*Params!$C$5*(1-Params!$C$3)-Params!$C$4</x:f>
        <x:v>8628.2</x:v>
      </x:c>
      <x:c r="F17" s="10">
        <x:f>F11*Params!$C$5*(1-Params!$C$3)-Params!$C$4</x:f>
        <x:v>5859</x:v>
      </x:c>
      <x:c r="G17" s="10">
        <x:f>G11*Params!$C$5*(1-Params!$C$3)-Params!$C$4</x:f>
        <x:v>7045.8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35229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35229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4520.14</x:v>
      </x:c>
      <x:c r="D22" s="10">
        <x:v>4520.14</x:v>
      </x:c>
      <x:c r="E22" s="10">
        <x:v>4520.14</x:v>
      </x:c>
      <x:c r="F22" s="10">
        <x:v>4520.14</x:v>
      </x:c>
      <x:c r="G22" s="10">
        <x:v>4520.14</x:v>
      </x:c>
      <x:c r="H22" s="10">
        <x:v>4520.14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22600.7</x:v>
      </x:c>
    </x:row>
    <x:row r="23">
      <x:c r="B23" s="9" t="s">
        <x:v>8</x:v>
      </x:c>
      <x:c r="C23" s="10">
        <x:f>944.94+1584.57</x:f>
        <x:v>2529.51</x:v>
      </x:c>
      <x:c r="D23" s="10">
        <x:f>944.94+1587.21</x:f>
        <x:v>2532.15</x:v>
      </x:c>
      <x:c r="E23" s="10">
        <x:f>944.94+1600.35</x:f>
        <x:v>2545.29</x:v>
      </x:c>
      <x:c r="F23" s="10">
        <x:f>944.94+1587.21</x:f>
        <x:v>2532.15</x:v>
      </x:c>
      <x:c r="G23" s="10">
        <x:f>944.94+1597.38</x:f>
        <x:v>2542.32</x:v>
      </x:c>
      <x:c r="H23" s="10">
        <x:f>944.94+1588.35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12681.42</x:v>
      </x:c>
    </x:row>
    <x:row r="24">
      <x:c r="B24" s="55" t="s">
        <x:v>40</x:v>
      </x:c>
      <x:c r="C24" s="56">
        <x:v>457.84</x:v>
      </x:c>
      <x:c r="D24" s="56">
        <x:v>338.56</x:v>
      </x:c>
      <x:c r="E24" s="56">
        <x:v>474.88</x:v>
      </x:c>
      <x:c r="F24" s="56">
        <x:v>369.28</x:v>
      </x:c>
      <x:c r="G24" s="56">
        <x:v>423.136</x:v>
      </x:c>
      <x:c r="H24" s="56">
        <x:v>476.992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2063.696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37345.816000000006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-2116.8160000000025</x:v>
      </x:c>
    </x:row>
    <x:row r="29">
      <x:c r="B29" s="63" t="s">
        <x:v>37</x:v>
      </x:c>
      <x:c r="C29" s="54">
        <x:v>1008</x:v>
      </x:c>
      <x:c r="D29" s="54">
        <x:v>672</x:v>
      </x:c>
      <x:c r="E29" s="54">
        <x:v>1056</x:v>
      </x:c>
      <x:c r="F29" s="54">
        <x:v>720</x:v>
      </x:c>
      <x:c r="G29" s="54">
        <x:v>864</x:v>
      </x:c>
      <x:c r="H29" s="54">
        <x:v>1008</x:v>
      </x:c>
      <x:c r="I29" s="54"/>
      <x:c r="J29" s="54"/>
      <x:c r="K29" s="54"/>
      <x:c r="L29" s="54"/>
      <x:c r="M29" s="54"/>
      <x:c r="N29" s="54"/>
      <x:c r="P29" s="62">
        <x:f>SUM(C29:N29)</x:f>
        <x:v>4320</x:v>
      </x:c>
    </x:row>
    <x:row r="30">
      <x:c r="B30" s="63" t="s">
        <x:v>38</x:v>
      </x:c>
      <x:c r="C30" s="54">
        <x:v>457.84</x:v>
      </x:c>
      <x:c r="D30" s="54">
        <x:v>338.56</x:v>
      </x:c>
      <x:c r="E30" s="54">
        <x:v>474.88</x:v>
      </x:c>
      <x:c r="F30" s="54">
        <x:v>369.28</x:v>
      </x:c>
      <x:c r="G30" s="54">
        <x:v>423.136</x:v>
      </x:c>
      <x:c r="H30" s="54">
        <x:v>476.992</x:v>
      </x:c>
      <x:c r="I30" s="54"/>
      <x:c r="J30" s="54"/>
      <x:c r="K30" s="54"/>
      <x:c r="L30" s="54"/>
      <x:c r="M30" s="54"/>
      <x:c r="N30" s="54"/>
      <x:c r="P30" s="62">
        <x:f>SUM(C30:N30)</x:f>
        <x:v>2063.696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-2116.8160000000025</x:v>
      </x:c>
    </x:row>
    <x:row r="4" spans="2:3" ht="16.899999999999999" customHeight="1" x14ac:dyDescent="0.45">
      <x:c r="B4" s="38" t="s">
        <x:v>39</x:v>
      </x:c>
      <x:c r="C4" s="40">
        <x:f>'2023'!P12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2023-07-04T14:12:09Z</dcterms:modified>
</cp:coreProperties>
</file>