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<sst xmlns="http://schemas.openxmlformats.org/spreadsheetml/2006/main" count="40" uniqueCount="39">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</sst>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F1" workbookViewId="0">
      <x:selection activeCell="P27" sqref="P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>
        <x:v>10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67</x:v>
      </x:c>
    </x:row>
    <x:row r="7">
      <x:c r="B7" s="8" t="s">
        <x:v>20</x:v>
      </x:c>
      <x:c r="C7" s="33"/>
      <x:c r="D7" s="33">
        <x:v>9</x:v>
      </x:c>
      <x:c r="E7" s="33">
        <x:v>23</x:v>
      </x:c>
      <x:c r="F7" s="33">
        <x:v>16</x:v>
      </x:c>
      <x:c r="G7" s="33">
        <x:v>19</x:v>
      </x:c>
      <x:c r="H7" s="33">
        <x:v>21</x:v>
      </x:c>
      <x:c r="I7" s="33"/>
      <x:c r="J7" s="33"/>
      <x:c r="K7" s="33"/>
      <x:c r="L7" s="33"/>
      <x:c r="M7" s="33"/>
      <x:c r="N7" s="33"/>
      <x:c r="O7" s="31"/>
      <x:c r="P7" s="52">
        <x:f>SUM(C7:N7)</x:f>
        <x:v>67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>
        <x:v>9</x:v>
      </x:c>
      <x:c r="E11" s="10">
        <x:v>23</x:v>
      </x:c>
      <x:c r="F11" s="10">
        <x:v>16</x:v>
      </x:c>
      <x:c r="G11" s="10">
        <x:v>19</x:v>
      </x:c>
      <x:c r="H11" s="10">
        <x:v>21</x:v>
      </x:c>
      <x:c r="I11" s="10"/>
      <x:c r="J11" s="10"/>
      <x:c r="K11" s="10"/>
      <x:c r="L11" s="10"/>
      <x:c r="M11" s="10"/>
      <x:c r="N11" s="10"/>
      <x:c r="P11" s="53">
        <x:f>SUM(C11:N11)</x:f>
        <x:v>67</x:v>
      </x:c>
    </x:row>
    <x:row r="12">
      <x:c r="B12" s="8" t="s">
        <x:v>15</x:v>
      </x:c>
      <x:c r="C12" s="11"/>
      <x:c r="D12" s="11">
        <x:v>1</x:v>
      </x:c>
      <x:c r="E12" s="11"/>
      <x:c r="F12" s="11">
        <x:v>3</x:v>
      </x:c>
      <x:c r="G12" s="11"/>
      <x:c r="H12" s="11">
        <x:v>1</x:v>
      </x:c>
      <x:c r="I12" s="11"/>
      <x:c r="J12" s="11"/>
      <x:c r="K12" s="11"/>
      <x:c r="L12" s="11"/>
      <x:c r="M12" s="11"/>
      <x:c r="N12" s="11"/>
      <x:c r="P12" s="53">
        <x:f>SUM(C12:N12)</x:f>
        <x:v>4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>
        <x:f>D11*Params!$C$5*(1-Params!$C$3)-Params!$C$4</x:f>
        <x:v>3568.2000000000003</x:v>
      </x:c>
      <x:c r="E17" s="9">
        <x:f>E11*Params!$C$5*(1-Params!$C$3)-Params!$C$4</x:f>
        <x:v>9235.4</x:v>
      </x:c>
      <x:c r="F17" s="9">
        <x:f>F11*Params!$C$5*(1-Params!$C$3)-Params!$C$4</x:f>
        <x:v>6401.8</x:v>
      </x:c>
      <x:c r="G17" s="9">
        <x:f>G11*Params!$C$5*(1-Params!$C$3)-Params!$C$4</x:f>
        <x:v>7616.200000000001</x:v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26821.600000000002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26821.600000000002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>
        <x:v>2350.19</x:v>
      </x:c>
      <x:c r="E22" s="9">
        <x:v>4994.07</x:v>
      </x:c>
      <x:c r="F22" s="9">
        <x:v>4994.07</x:v>
      </x:c>
      <x:c r="G22" s="9">
        <x:v>4994.07</x:v>
      </x:c>
      <x:c r="H22" s="9">
        <x:v>4994.07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17332.4</x:v>
      </x:c>
    </x:row>
    <x:row r="23">
      <x:c r="B23" s="8" t="s">
        <x:v>8</x:v>
      </x:c>
      <x:c r="C23" s="9"/>
      <x:c r="D23" s="9">
        <x:f>476.06+782.92</x:f>
        <x:v>1258.98</x:v>
      </x:c>
      <x:c r="E23" s="9">
        <x:f>975.64+1642.52</x:f>
        <x:v>2618.16</x:v>
      </x:c>
      <x:c r="F23" s="9">
        <x:f>975.64+1639.88</x:f>
        <x:v>2615.52</x:v>
      </x:c>
      <x:c r="G23" s="9">
        <x:f>975.64+1650.13</x:f>
        <x:v>2625.77</x:v>
      </x:c>
      <x:c r="H23" s="9">
        <x:f>975.64+1641.06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9118.43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26450.829999999998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370.7700000000009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440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370.77000000000089</x:v>
      </x:c>
    </x:row>
    <x:row r="4" spans="2:3" ht="16.899999999999999" customHeight="1" x14ac:dyDescent="0.45">
      <x:c r="B4" s="34" t="s">
        <x:v>26</x:v>
      </x:c>
      <x:c r="C4" s="36">
        <x:f>SUM('2023'!P12)</x:f>
        <x:v>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2023-07-04T14:11:43Z</dcterms:modified>
</cp:coreProperties>
</file>