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mc:Ignorable="x15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5\Normal\"/>
    </mc:Choice>
  </mc:AlternateContent>
  <x:bookViews>
    <x:workbookView xWindow="-98" yWindow="-98" windowWidth="22695" windowHeight="14475" activeTab="1"/>
  </x:bookViews>
  <x:sheets>
    <x:sheet name="2022" sheetId="12" r:id="rId1"/>
    <x:sheet name="2023" sheetId="14" r:id="rId2"/>
    <x:sheet name="Params" sheetId="10" r:id="rId3"/>
    <x:sheet name="Synthése" sheetId="13" r:id="rId4"/>
  </x:sheets>
  <x:definedNames>
    <x:definedName name="AOUT" localSheetId="1">'2023'!$J$3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>#REF!</x:definedName>
    <x:definedName name="AVRIL" localSheetId="1">'2023'!$F$3</x:definedName>
    <x:definedName name="AVRIL">'2022'!$F$3</x:definedName>
    <x:definedName name="CRA" localSheetId="0">'2022'!$B$10</x:definedName>
    <x:definedName name="CRA" localSheetId="1">'2023'!$B$10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>#REF!</x:definedName>
    <x:definedName name="CRA_CP" localSheetId="0">'2022'!$B$12</x:definedName>
    <x:definedName name="CRA_CP" localSheetId="1">'2023'!$B$12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>#REF!</x:definedName>
    <x:definedName name="ENTREES" localSheetId="0">'2022'!$B$16</x:definedName>
    <x:definedName name="ENTREES" localSheetId="1">'2023'!$B$16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>#REF!</x:definedName>
    <x:definedName name="FEVRIER" localSheetId="1">'2023'!$D$3</x:definedName>
    <x:definedName name="FEVRIER">'2022'!$D$3</x:definedName>
    <x:definedName name="FRAIS_KM" localSheetId="0">'2022'!$B$33</x:definedName>
    <x:definedName name="FRAIS_KM" localSheetId="1">'2023'!$B$33</x:definedName>
    <x:definedName name="JANVIER" localSheetId="1">'2023'!$C$3</x:definedName>
    <x:definedName name="JANVIER">'2022'!$C$3</x:definedName>
    <x:definedName name="JUILLET" localSheetId="1">'2023'!$I$3</x:definedName>
    <x:definedName name="JUILLET">'2022'!$I$3</x:definedName>
    <x:definedName name="JUIN" localSheetId="1">'2023'!$H$3</x:definedName>
    <x:definedName name="JUIN">'2022'!$H$3</x:definedName>
    <x:definedName name="MAI" localSheetId="1">'2023'!$G$3</x:definedName>
    <x:definedName name="MAI">'2022'!$G$3</x:definedName>
    <x:definedName name="MARS" localSheetId="1">'2023'!$E$3</x:definedName>
    <x:definedName name="MARS">'2022'!$E$3</x:definedName>
    <x:definedName name="MOIS" localSheetId="0">'2022'!$B$3</x:definedName>
    <x:definedName name="MOIS" localSheetId="1">'2023'!$B$3</x:definedName>
    <x:definedName name="MOIS">#REF!</x:definedName>
    <x:definedName name="NOMBRE_KM" localSheetId="0">'2022'!$B$32</x:definedName>
    <x:definedName name="NOMBRE_KM" localSheetId="1">'2023'!$B$32</x:definedName>
    <x:definedName name="NOVEMBRE" localSheetId="0">'2022'!$M$3</x:definedName>
    <x:definedName name="NOVEMBRE" localSheetId="1">'2023'!$M$3</x:definedName>
    <x:definedName name="NOVEMBRE">#REF!</x:definedName>
    <x:definedName name="OCTOBRE" localSheetId="1">'2023'!$L$3</x:definedName>
    <x:definedName name="OCTOBRE">'2022'!$L$3</x:definedName>
    <x:definedName name="REPAS" localSheetId="0">'2022'!$B$5</x:definedName>
    <x:definedName name="REPAS" localSheetId="1">'2023'!$B$5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>#REF!</x:definedName>
    <x:definedName name="SEPTEMBRE" localSheetId="1">'2023'!$K$3</x:definedName>
    <x:definedName name="SEPTEMBRE">'2022'!$K$3</x:definedName>
    <x:definedName name="SOLDE" localSheetId="0">'2022'!$B$30</x:definedName>
    <x:definedName name="SOLDE" localSheetId="1">'2023'!$B$30</x:definedName>
    <x:definedName name="SORTIES" localSheetId="0">'2022'!$B$21</x:definedName>
    <x:definedName name="SORTIES" localSheetId="1">'2023'!$B$21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>#REF!</x:definedName>
    <x:definedName name="SORTIES_FRAIS_KM" localSheetId="0">'2022'!$B$24</x:definedName>
    <x:definedName name="SORTIES_FRAIS_KM" localSheetId="1">'2023'!$B$24</x:definedName>
    <x:definedName name="SORTIES_FRAIS_PEE_AMUNDI" localSheetId="0">'2022'!#REF!</x:definedName>
    <x:definedName name="SORTIES_FRAIS_PEE_AMUNDI" localSheetId="1">'2023'!#REF!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>#REF!</x:definedName>
    <x:definedName name="TOTAL" localSheetId="0">'2022'!$P$3</x:definedName>
    <x:definedName name="TOTAL" localSheetId="1">'2023'!$P$3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>#REF!</x:definedName>
    <x:definedName name="TOTAL_SORTIES" localSheetId="0">'2022'!$B$26</x:definedName>
    <x:definedName name="TOTAL_SORTIES" localSheetId="1">'2023'!$B$26</x:definedName>
    <x:definedName name="TOTAL_SORTIES">#REF!</x:definedName>
  </x:definedNames>
  <x:calcPr calcId="162913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>
  <authors>
    <author>youss</author>
  </authors>
  <commentList>
    <comment ref="M25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>
  <authors>
    <author>PC-HOUDA</author>
    <author>youss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D28" authorId="1" shapeId="0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2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<sst xmlns="http://schemas.openxmlformats.org/spreadsheetml/2006/main" count="84" uniqueCount="46">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</sst>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fonts count="16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4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6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12" borderId="2" xfId="0" applyNumberFormat="1" applyFont="1" applyFill="1" applyBorder="1"/>
    <x:xf numFmtId="0" fontId="0" fillId="13" borderId="1" xfId="0" applyFill="1" applyBorder="1" applyProtection="1">
      <x:protection locked="0"/>
    </x:xf>
    <x:xf numFmtId="0" fontId="0" fillId="13" borderId="1" xfId="0" applyFill="1" applyBorder="1"/>
    <x:xf numFmtId="0" fontId="1" fillId="13" borderId="1" xfId="0" applyFont="1" applyFill="1" applyBorder="1" applyAlignment="1">
      <x:alignment horizontal="center"/>
    </x:xf>
    <x:xf numFmtId="0" fontId="1" fillId="3" borderId="1" xfId="0" applyFont="1" applyFill="1" applyBorder="1"/>
    <x:xf numFmtId="0" fontId="0" fillId="13" borderId="1" xfId="0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33"/>
  <x:sheetViews>
    <x:sheetView topLeftCell="B1" workbookViewId="0">
      <x:selection activeCell="K43" sqref="K43"/>
    </x:sheetView>
  </x:sheetViews>
  <x:sheetFormatPr baseColWidth="10" defaultRowHeight="14.25" x14ac:dyDescent="0.4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45">
      <x:c r="B1" s="71" t="s">
        <x:v>9</x:v>
      </x:c>
    </x:row>
    <x:row r="2" spans="2:16" x14ac:dyDescent="0.45">
      <x:c r="B2" s="7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45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45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4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45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19</x:v>
      </x:c>
      <x:c r="N6" s="37">
        <x:v>19</x:v>
      </x:c>
      <x:c r="O6" s="36"/>
      <x:c r="P6" s="58">
        <x:f>SUM(C6:N6)</x:f>
        <x:v>38</x:v>
      </x:c>
    </x:row>
    <x:row r="7" spans="2:16" x14ac:dyDescent="0.45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20</x:v>
      </x:c>
      <x:c r="N7" s="37">
        <x:v>22</x:v>
      </x:c>
      <x:c r="O7" s="36"/>
      <x:c r="P7" s="58">
        <x:f>SUM(C7:N7)</x:f>
        <x:v>42</x:v>
      </x:c>
    </x:row>
    <x:row r="8" spans="2:16" x14ac:dyDescent="0.45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45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45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45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20</x:v>
      </x:c>
      <x:c r="N11" s="11">
        <x:v>22</x:v>
      </x:c>
      <x:c r="P11" s="59">
        <x:f>SUM(C11:N11)</x:f>
        <x:v>42</x:v>
      </x:c>
    </x:row>
    <x:row r="12" spans="2:16" x14ac:dyDescent="0.45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45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45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4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45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45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v>10413</x:v>
      </x:c>
      <x:c r="N17" s="10">
        <x:v>11461.800000000001</x:v>
      </x:c>
      <x:c r="O17" s="4"/>
      <x:c r="P17" s="41">
        <x:f>SUM(C17:N17)</x:f>
        <x:v>21874.800000000003</x:v>
      </x:c>
    </x:row>
    <x:row r="18" spans="2:16" x14ac:dyDescent="0.45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45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10413</x:v>
      </x:c>
      <x:c r="N19" s="28">
        <x:f t="shared" si="1"/>
        <x:v>11461.800000000001</x:v>
      </x:c>
      <x:c r="O19" s="5"/>
      <x:c r="P19" s="42">
        <x:f>SUM(C19:O19)</x:f>
        <x:v>21874.800000000003</x:v>
      </x:c>
    </x:row>
    <x:row r="20" spans="2:16" x14ac:dyDescent="0.45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45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45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5770.62</x:v>
      </x:c>
      <x:c r="N22" s="10">
        <x:v>5270.62</x:v>
      </x:c>
      <x:c r="O22" s="4"/>
      <x:c r="P22" s="43">
        <x:f>SUM(C22:N22)</x:f>
        <x:v>11041.24</x:v>
      </x:c>
    </x:row>
    <x:row r="23" spans="2:16" x14ac:dyDescent="0.45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1244.65+2315.56</x:f>
        <x:v>3560.21</x:v>
      </x:c>
      <x:c r="N23" s="10">
        <x:f>1244.65+2315.56</x:f>
        <x:v>3560.21</x:v>
      </x:c>
      <x:c r="O23" s="4"/>
      <x:c r="P23" s="43">
        <x:f>SUM(C23:N23)</x:f>
        <x:v>7120.42</x:v>
      </x:c>
    </x:row>
    <x:row r="24" spans="2:16" x14ac:dyDescent="0.45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/>
      <x:c r="M24" s="10">
        <x:v>568.6</x:v>
      </x:c>
      <x:c r="N24" s="10">
        <x:v>615.46</x:v>
      </x:c>
      <x:c r="O24" s="4"/>
      <x:c r="P24" s="43">
        <x:f>SUM(C24:N24)</x:f>
        <x:v>1184.06</x:v>
      </x:c>
    </x:row>
    <x:row r="25" spans="2:16" x14ac:dyDescent="0.45">
      <x:c r="B25" s="55" t="s">
        <x:v>41</x:v>
      </x:c>
      <x:c r="C25" s="56"/>
      <x:c r="D25" s="56"/>
      <x:c r="E25" s="56"/>
      <x:c r="F25" s="56"/>
      <x:c r="G25" s="56"/>
      <x:c r="H25" s="56"/>
      <x:c r="I25" s="56"/>
      <x:c r="J25" s="56"/>
      <x:c r="K25" s="56"/>
      <x:c r="L25" s="56"/>
      <x:c r="M25" s="65">
        <x:v>2000</x:v>
      </x:c>
      <x:c r="N25" s="56"/>
      <x:c r="O25" s="4"/>
      <x:c r="P25" s="43">
        <x:f>SUM(C25:N25)</x:f>
        <x:v>2000</x:v>
      </x:c>
    </x:row>
    <x:row r="26" spans="2:16" x14ac:dyDescent="0.45">
      <x:c r="B26" s="8" t="s">
        <x:v>3</x:v>
      </x:c>
      <x:c r="C26" s="44">
        <x:f t="shared" ref="C26" si="2">SUM(C22:C25)</x:f>
        <x:v>0</x:v>
      </x:c>
      <x:c r="D26" s="44">
        <x:f t="shared" ref="D26" si="3">SUM(D22:D25)</x:f>
        <x:v>0</x:v>
      </x:c>
      <x:c r="E26" s="44">
        <x:f t="shared" ref="E26" si="4">SUM(E22:E25)</x:f>
        <x:v>0</x:v>
      </x:c>
      <x:c r="F26" s="44">
        <x:f t="shared" ref="F26" si="5">SUM(F22:F25)</x:f>
        <x:v>0</x:v>
      </x:c>
      <x:c r="G26" s="44">
        <x:f t="shared" ref="G26" si="6">SUM(G22:G25)</x:f>
        <x:v>0</x:v>
      </x:c>
      <x:c r="H26" s="44">
        <x:f t="shared" ref="H26" si="7">SUM(H22:H25)</x:f>
        <x:v>0</x:v>
      </x:c>
      <x:c r="I26" s="44">
        <x:f t="shared" ref="I26" si="8">SUM(I22:I25)</x:f>
        <x:v>0</x:v>
      </x:c>
      <x:c r="J26" s="44">
        <x:f t="shared" ref="J26" si="9">SUM(J22:J25)</x:f>
        <x:v>0</x:v>
      </x:c>
      <x:c r="K26" s="44">
        <x:f t="shared" ref="K26" si="10">SUM(K22:K25)</x:f>
        <x:v>0</x:v>
      </x:c>
      <x:c r="L26" s="44">
        <x:f t="shared" ref="L26" si="11">SUM(L22:L25)</x:f>
        <x:v>0</x:v>
      </x:c>
      <x:c r="M26" s="44">
        <x:f>SUM(M22:M25)</x:f>
        <x:v>11899.43</x:v>
      </x:c>
      <x:c r="N26" s="44">
        <x:f>SUM(N22:N25)</x:f>
        <x:v>9446.2900000000009</x:v>
      </x:c>
      <x:c r="O26" s="4"/>
      <x:c r="P26" s="61">
        <x:f>SUM(C26:N26)</x:f>
        <x:v>21345.72</x:v>
      </x:c>
    </x:row>
    <x:row r="27" spans="2:16" x14ac:dyDescent="0.45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45">
      <x:c r="B28" s="66" t="s">
        <x:v>42</x:v>
      </x:c>
      <x:c r="C28" s="67"/>
      <x:c r="D28" s="67"/>
      <x:c r="E28" s="67"/>
      <x:c r="F28" s="67"/>
      <x:c r="G28" s="67"/>
      <x:c r="H28" s="67"/>
      <x:c r="I28" s="67"/>
      <x:c r="J28" s="67"/>
      <x:c r="K28" s="67"/>
      <x:c r="L28" s="67"/>
      <x:c r="M28" s="67"/>
      <x:c r="N28" s="70">
        <x:v>500</x:v>
      </x:c>
      <x:c r="P28" s="68">
        <x:f>SUM(C28:N28)</x:f>
        <x:v>500</x:v>
      </x:c>
    </x:row>
    <x:row r="29" spans="2:16" x14ac:dyDescent="0.45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45">
      <x:c r="B30" s="46" t="s">
        <x:v>36</x:v>
      </x:c>
      <x:c r="C30" s="47">
        <x:f t="shared" ref="C30:N30" si="12">C19-C26</x:f>
        <x:v>0</x:v>
      </x:c>
      <x:c r="D30" s="47">
        <x:f t="shared" si="12"/>
        <x:v>0</x:v>
      </x:c>
      <x:c r="E30" s="47">
        <x:f t="shared" si="12"/>
        <x:v>0</x:v>
      </x:c>
      <x:c r="F30" s="47">
        <x:f t="shared" si="12"/>
        <x:v>0</x:v>
      </x:c>
      <x:c r="G30" s="47">
        <x:f t="shared" si="12"/>
        <x:v>0</x:v>
      </x:c>
      <x:c r="H30" s="47">
        <x:f t="shared" si="12"/>
        <x:v>0</x:v>
      </x:c>
      <x:c r="I30" s="47">
        <x:f t="shared" si="12"/>
        <x:v>0</x:v>
      </x:c>
      <x:c r="J30" s="47">
        <x:f t="shared" si="12"/>
        <x:v>0</x:v>
      </x:c>
      <x:c r="K30" s="47">
        <x:f t="shared" si="12"/>
        <x:v>0</x:v>
      </x:c>
      <x:c r="L30" s="47">
        <x:f t="shared" si="12"/>
        <x:v>0</x:v>
      </x:c>
      <x:c r="M30" s="47">
        <x:f t="shared" si="12"/>
        <x:v>-1486.4300000000003</x:v>
      </x:c>
      <x:c r="N30" s="47">
        <x:f t="shared" si="12"/>
        <x:v>2015.5100000000002</x:v>
      </x:c>
      <x:c r="P30" s="60">
        <x:f>SUM(C30:O30)</x:f>
        <x:v>529.07999999999993</x:v>
      </x:c>
    </x:row>
    <x:row r="32" spans="2:16" x14ac:dyDescent="0.45">
      <x:c r="B32" s="63" t="s">
        <x:v>37</x:v>
      </x:c>
      <x:c r="C32" s="54"/>
      <x:c r="D32" s="54"/>
      <x:c r="E32" s="54"/>
      <x:c r="F32" s="54"/>
      <x:c r="G32" s="54"/>
      <x:c r="H32" s="54"/>
      <x:c r="I32" s="54"/>
      <x:c r="J32" s="54"/>
      <x:c r="K32" s="54"/>
      <x:c r="L32" s="54"/>
      <x:c r="M32" s="54">
        <x:v>1320</x:v>
      </x:c>
      <x:c r="N32" s="54">
        <x:v>1452</x:v>
      </x:c>
      <x:c r="P32" s="62">
        <x:f>SUM(C32:N32)</x:f>
        <x:v>2772</x:v>
      </x:c>
    </x:row>
    <x:row r="33" spans="2:16" x14ac:dyDescent="0.45">
      <x:c r="B33" s="63" t="s">
        <x:v>38</x:v>
      </x:c>
      <x:c r="C33" s="54"/>
      <x:c r="D33" s="54"/>
      <x:c r="E33" s="54"/>
      <x:c r="F33" s="54"/>
      <x:c r="G33" s="54"/>
      <x:c r="H33" s="54"/>
      <x:c r="I33" s="54"/>
      <x:c r="J33" s="54"/>
      <x:c r="K33" s="54"/>
      <x:c r="L33" s="54"/>
      <x:c r="M33" s="54">
        <x:v>568.6</x:v>
      </x:c>
      <x:c r="N33" s="54">
        <x:v>615.46</x:v>
      </x:c>
      <x:c r="P33" s="62">
        <x:f>SUM(C33:N33)</x:f>
        <x:v>1184.06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dimension ref="B1:P33"/>
  <x:sheetViews>
    <x:sheetView tabSelected="1" topLeftCell="B1" workbookViewId="0">
      <x:selection activeCell="P34" sqref="P34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71" t="s">
        <x:v>9</x:v>
      </x:c>
    </x:row>
    <x:row r="2">
      <x:c r="B2" s="72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/>
      <x:c r="J6" s="37"/>
      <x:c r="K6" s="37"/>
      <x:c r="L6" s="37"/>
      <x:c r="M6" s="37"/>
      <x:c r="N6" s="37"/>
      <x:c r="O6" s="36"/>
      <x:c r="P6" s="58">
        <x:f>SUM(C6:N6)</x:f>
        <x:v>95</x:v>
      </x:c>
    </x:row>
    <x:row r="7">
      <x:c r="B7" s="9" t="s">
        <x:v>21</x:v>
      </x:c>
      <x:c r="C7" s="37">
        <x:v>22</x:v>
      </x:c>
      <x:c r="D7" s="37">
        <x:v>20</x:v>
      </x:c>
      <x:c r="E7" s="37">
        <x:v>22</x:v>
      </x:c>
      <x:c r="F7" s="37">
        <x:v>18</x:v>
      </x:c>
      <x:c r="G7" s="37">
        <x:v>15</x:v>
      </x:c>
      <x:c r="H7" s="37">
        <x:v>22</x:v>
      </x:c>
      <x:c r="I7" s="37"/>
      <x:c r="J7" s="37"/>
      <x:c r="K7" s="37"/>
      <x:c r="L7" s="37"/>
      <x:c r="M7" s="37"/>
      <x:c r="N7" s="37"/>
      <x:c r="O7" s="36"/>
      <x:c r="P7" s="58">
        <x:f>SUM(C7:N7)</x:f>
        <x:v>97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2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21.5</x:v>
      </x:c>
      <x:c r="D11" s="11">
        <x:v>20</x:v>
      </x:c>
      <x:c r="E11" s="11">
        <x:v>22</x:v>
      </x:c>
      <x:c r="F11" s="11">
        <x:v>18</x:v>
      </x:c>
      <x:c r="G11" s="11">
        <x:v>15</x:v>
      </x:c>
      <x:c r="H11" s="11">
        <x:v>22</x:v>
      </x:c>
      <x:c r="I11" s="11"/>
      <x:c r="J11" s="11"/>
      <x:c r="K11" s="11"/>
      <x:c r="L11" s="11"/>
      <x:c r="M11" s="11"/>
      <x:c r="N11" s="11"/>
      <x:c r="P11" s="59">
        <x:f>SUM(C11:N11)</x:f>
        <x:v>96.5</x:v>
      </x:c>
    </x:row>
    <x:row r="12">
      <x:c r="B12" s="9" t="s">
        <x:v>16</x:v>
      </x:c>
      <x:c r="C12" s="12">
        <x:v>0.5</x:v>
      </x:c>
      <x:c r="D12" s="12"/>
      <x:c r="E12" s="12">
        <x:v>1</x:v>
      </x:c>
      <x:c r="F12" s="12">
        <x:v>1</x:v>
      </x:c>
      <x:c r="G12" s="12">
        <x:v>5</x:v>
      </x:c>
      <x:c r="H12" s="12"/>
      <x:c r="I12" s="12"/>
      <x:c r="J12" s="12"/>
      <x:c r="K12" s="12"/>
      <x:c r="L12" s="12"/>
      <x:c r="M12" s="12"/>
      <x:c r="N12" s="12"/>
      <x:c r="P12" s="59">
        <x:f>SUM(C12:N12)</x:f>
        <x:v>7.5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11199.6</x:v>
      </x:c>
      <x:c r="D17" s="10">
        <x:f>D11*Params!$C$6*(1-Params!$C$3)-Params!$C$4</x:f>
        <x:v>10965</x:v>
      </x:c>
      <x:c r="E17" s="10">
        <x:f>E11*Params!$C$6*(1-Params!$C$3)-Params!$C$4</x:f>
        <x:v>12069</x:v>
      </x:c>
      <x:c r="F17" s="10">
        <x:f>F11*Params!$C$6*(1-Params!$C$3)-Params!$C$4</x:f>
        <x:v>9861</x:v>
      </x:c>
      <x:c r="G17" s="10">
        <x:f>G11*Params!$C$6*(1-Params!$C$3)-Params!$C$4</x:f>
        <x:v>8205</x:v>
      </x:c>
      <x:c r="H17" s="10">
        <x:f>H11*Params!$C$6*(1-Params!$C$3)-Params!$C$4</x:f>
      </x:c>
      <x:c r="I17" s="10"/>
      <x:c r="J17" s="10"/>
      <x:c r="K17" s="10"/>
      <x:c r="L17" s="10"/>
      <x:c r="M17" s="10"/>
      <x:c r="N17" s="10"/>
      <x:c r="O17" s="4"/>
      <x:c r="P17" s="41">
        <x:f>SUM(C17:N17)</x:f>
        <x:v>52299.6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52299.6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5765.14</x:v>
      </x:c>
      <x:c r="D22" s="10">
        <x:v>5476.07</x:v>
      </x:c>
      <x:c r="E22" s="10">
        <x:v>5476.07</x:v>
      </x:c>
      <x:c r="F22" s="10">
        <x:v>5476.07</x:v>
      </x:c>
      <x:c r="G22" s="10">
        <x:v>5976.07</x:v>
      </x:c>
      <x:c r="H22" s="10">
        <x:v>5976.07</x:v>
      </x:c>
      <x:c r="I22" s="10"/>
      <x:c r="J22" s="10"/>
      <x:c r="K22" s="10"/>
      <x:c r="L22" s="10"/>
      <x:c r="M22" s="10"/>
      <x:c r="N22" s="10"/>
      <x:c r="O22" s="4"/>
      <x:c r="P22" s="43">
        <x:f>SUM(C22:N22)</x:f>
        <x:v>28169.42</x:v>
      </x:c>
    </x:row>
    <x:row r="23">
      <x:c r="B23" s="9" t="s">
        <x:v>8</x:v>
      </x:c>
      <x:c r="C23" s="10">
        <x:f>1250.13+2318.04</x:f>
        <x:v>3568.17</x:v>
      </x:c>
      <x:c r="D23" s="10">
        <x:f>1344.15+2528.5</x:f>
        <x:v>3872.65</x:v>
      </x:c>
      <x:c r="E23" s="10">
        <x:f>1344.15+2528.13</x:f>
        <x:v>3872.28</x:v>
      </x:c>
      <x:c r="F23" s="10">
        <x:f>1344.15+2528.95</x:f>
        <x:v>3873.1</x:v>
      </x:c>
      <x:c r="G23" s="10">
        <x:f>1344.15+2532</x:f>
        <x:v>3876.15</x:v>
      </x:c>
      <x:c r="H23" s="10">
        <x:f>1344.15+2533.8</x:f>
      </x:c>
      <x:c r="I23" s="10"/>
      <x:c r="J23" s="10"/>
      <x:c r="K23" s="10"/>
      <x:c r="L23" s="10"/>
      <x:c r="M23" s="10"/>
      <x:c r="N23" s="10"/>
      <x:c r="O23" s="4"/>
      <x:c r="P23" s="43">
        <x:f>SUM(C23:N23)</x:f>
        <x:v>19062.350000000002</x:v>
      </x:c>
    </x:row>
    <x:row r="24">
      <x:c r="B24" s="55" t="s">
        <x:v>40</x:v>
      </x:c>
      <x:c r="C24" s="10">
        <x:v>592.03</x:v>
      </x:c>
      <x:c r="D24" s="10">
        <x:v>568.6</x:v>
      </x:c>
      <x:c r="E24" s="10">
        <x:v>592.03</x:v>
      </x:c>
      <x:c r="F24" s="10">
        <x:v>544.312</x:v>
      </x:c>
      <x:c r="G24" s="10">
        <x:v>470.26</x:v>
      </x:c>
      <x:c r="H24" s="10">
        <x:v>643.048</x:v>
      </x:c>
      <x:c r="I24" s="10"/>
      <x:c r="J24" s="10"/>
      <x:c r="K24" s="10"/>
      <x:c r="L24" s="10"/>
      <x:c r="M24" s="10"/>
      <x:c r="N24" s="10"/>
      <x:c r="O24" s="4"/>
      <x:c r="P24" s="43">
        <x:f>SUM(C24:N24)</x:f>
        <x:v>2767.232</x:v>
      </x:c>
    </x:row>
    <x:row r="25">
      <x:c r="B25" s="55" t="s">
        <x:v>43</x:v>
      </x:c>
      <x:c r="C25" s="10">
        <x:v>781.25</x:v>
      </x:c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781.25</x:v>
      </x:c>
    </x:row>
    <x:row r="26">
      <x:c r="B26" s="69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1">
        <x:f>SUM(C26:N26)</x:f>
        <x:v>50780.25200000001</x:v>
      </x:c>
    </x:row>
    <x:row r="28">
      <x:c r="B28" s="66" t="s">
        <x:v>42</x:v>
      </x:c>
      <x:c r="C28" s="67"/>
      <x:c r="D28" s="70">
        <x:v>500</x:v>
      </x:c>
      <x:c r="E28" s="67">
        <x:v>500</x:v>
      </x:c>
      <x:c r="F28" s="67">
        <x:v>500</x:v>
      </x:c>
      <x:c r="G28" s="67"/>
      <x:c r="H28" s="67"/>
      <x:c r="I28" s="67"/>
      <x:c r="J28" s="67"/>
      <x:c r="K28" s="67"/>
      <x:c r="L28" s="67"/>
      <x:c r="M28" s="67"/>
      <x:c r="N28" s="67"/>
      <x:c r="P28" s="68">
        <x:f>SUM(C28:N28)</x:f>
        <x:v>1500</x:v>
      </x:c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60">
        <x:f>SUM(C30:N30)</x:f>
        <x:v>1519.3479999999981</x:v>
      </x:c>
    </x:row>
    <x:row r="32">
      <x:c r="B32" s="63" t="s">
        <x:v>37</x:v>
      </x:c>
      <x:c r="C32" s="54">
        <x:v>1386</x:v>
      </x:c>
      <x:c r="D32" s="54">
        <x:v>1320</x:v>
      </x:c>
      <x:c r="E32" s="54">
        <x:v>1386</x:v>
      </x:c>
      <x:c r="F32" s="54">
        <x:v>1188</x:v>
      </x:c>
      <x:c r="G32" s="54">
        <x:v>990</x:v>
      </x:c>
      <x:c r="H32" s="54">
        <x:v>1452</x:v>
      </x:c>
      <x:c r="I32" s="54"/>
      <x:c r="J32" s="54"/>
      <x:c r="K32" s="54"/>
      <x:c r="L32" s="54"/>
      <x:c r="M32" s="54"/>
      <x:c r="N32" s="54"/>
      <x:c r="P32" s="62">
        <x:f>SUM(C32:N32)</x:f>
        <x:v>6270</x:v>
      </x:c>
    </x:row>
    <x:row r="33">
      <x:c r="B33" s="63" t="s">
        <x:v>38</x:v>
      </x:c>
      <x:c r="C33" s="54">
        <x:v>592.03</x:v>
      </x:c>
      <x:c r="D33" s="54">
        <x:v>568.6</x:v>
      </x:c>
      <x:c r="E33" s="54">
        <x:v>592.03</x:v>
      </x:c>
      <x:c r="F33" s="54">
        <x:v>544.312</x:v>
      </x:c>
      <x:c r="G33" s="54">
        <x:v>470.26</x:v>
      </x:c>
      <x:c r="H33" s="54">
        <x:v>643.048</x:v>
      </x:c>
      <x:c r="I33" s="54"/>
      <x:c r="J33" s="54"/>
      <x:c r="K33" s="54"/>
      <x:c r="L33" s="54"/>
      <x:c r="M33" s="54"/>
      <x:c r="N33" s="54"/>
      <x:c r="P33" s="62">
        <x:f>SUM(C33:N33)</x:f>
        <x:v>2767.232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6"/>
  <x:sheetViews>
    <x:sheetView workbookViewId="0">
      <x:selection activeCell="C6" sqref="C6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73" t="s">
        <x:v>23</x:v>
      </x:c>
      <x:c r="C2" s="74"/>
    </x:row>
    <x:row r="3" spans="2:3" ht="30" customHeight="1" x14ac:dyDescent="0.45">
      <x:c r="B3" s="33" t="s">
        <x:v>12</x:v>
      </x:c>
      <x:c r="C3" s="34">
        <x:v>0.08</x:v>
      </x:c>
    </x:row>
    <x:row r="4" spans="2:3" ht="30" customHeight="1" x14ac:dyDescent="0.45">
      <x:c r="B4" s="33" t="s">
        <x:v>13</x:v>
      </x:c>
      <x:c r="C4" s="33">
        <x:v>75</x:v>
      </x:c>
    </x:row>
    <x:row r="5" spans="2:3" ht="30" customHeight="1" x14ac:dyDescent="0.45">
      <x:c r="B5" s="33" t="s">
        <x:v>44</x:v>
      </x:c>
      <x:c r="C5" s="33">
        <x:v>570</x:v>
      </x:c>
    </x:row>
    <x:row r="6" spans="2:3" ht="25.9" customHeight="1" x14ac:dyDescent="0.45">
      <x:c r="B6" s="33" t="s">
        <x:v>45</x:v>
      </x:c>
      <x:c r="C6" s="33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B2:C4"/>
  <x:sheetViews>
    <x:sheetView workbookViewId="0">
      <x:selection activeCell="C4" sqref="C4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75" t="s">
        <x:v>33</x:v>
      </x:c>
      <x:c r="C2" s="75"/>
    </x:row>
    <x:row r="3" spans="2:3" ht="16.899999999999999" customHeight="1" x14ac:dyDescent="0.45">
      <x:c r="B3" s="38" t="s">
        <x:v>34</x:v>
      </x:c>
      <x:c r="C3" s="39">
        <x:f>SUM('2022'!P30,'2023'!P30)</x:f>
        <x:v>2048.4279999999981</x:v>
      </x:c>
    </x:row>
    <x:row r="4" spans="2:3" ht="16.899999999999999" customHeight="1" x14ac:dyDescent="0.45">
      <x:c r="B4" s="38" t="s">
        <x:v>39</x:v>
      </x:c>
      <x:c r="C4" s="40">
        <x:f>'2022'!P12+'2023'!P12</x:f>
        <x:v>7.5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Sadok</cp:lastModifiedBy>
  <cp:lastPrinted>2017-08-08T16:51:32Z</cp:lastPrinted>
  <dcterms:modified xsi:type="dcterms:W3CDTF">2023-07-04T14:11:39Z</dcterms:modified>
</cp:coreProperties>
</file>