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2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6" i="15" l="1"/>
  <c r="P19" i="15"/>
  <c r="N24" i="15"/>
  <c r="M24" i="15"/>
  <c r="L24" i="15"/>
  <c r="K24" i="15"/>
  <c r="J24" i="15"/>
  <c r="I24" i="15"/>
  <c r="H24" i="15"/>
  <c r="G24" i="15"/>
  <c r="C24" i="15"/>
  <c r="G23" i="15"/>
  <c r="F23" i="15"/>
  <c r="F24" i="15" s="1"/>
  <c r="E23" i="15"/>
  <c r="E24" i="15" s="1"/>
  <c r="D23" i="15"/>
  <c r="D24" i="15" s="1"/>
  <c r="P24" i="15" s="1"/>
  <c r="P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D19" i="15"/>
  <c r="D26" i="15" s="1"/>
  <c r="C19" i="15"/>
  <c r="C26" i="15" s="1"/>
  <c r="P18" i="15"/>
  <c r="G17" i="15"/>
  <c r="G19" i="15" s="1"/>
  <c r="G26" i="15" s="1"/>
  <c r="F17" i="15"/>
  <c r="F19" i="15" s="1"/>
  <c r="F26" i="15" s="1"/>
  <c r="E17" i="15"/>
  <c r="E19" i="15" s="1"/>
  <c r="E26" i="15" s="1"/>
  <c r="D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C3" i="13" l="1"/>
  <c r="P23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<sst xmlns="http://schemas.openxmlformats.org/spreadsheetml/2006/main" count="40" uniqueCount="39">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</sst>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F1" workbookViewId="0">
      <selection activeCell="P27" sqref="P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67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/>
      <c r="I7" s="33"/>
      <c r="J7" s="33"/>
      <c r="K7" s="33"/>
      <c r="L7" s="33"/>
      <c r="M7" s="33"/>
      <c r="N7" s="33"/>
      <c r="O7" s="31"/>
      <c r="P7" s="52">
        <f>SUM(C7:N7)</f>
        <v>67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/>
      <c r="I11" s="10"/>
      <c r="J11" s="10"/>
      <c r="K11" s="10"/>
      <c r="L11" s="10"/>
      <c r="M11" s="10"/>
      <c r="N11" s="10"/>
      <c r="P11" s="53">
        <f>SUM(C11:N11)</f>
        <v>67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4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26821.600000000002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3568.2000000000003</v>
      </c>
      <c r="E19" s="25">
        <f t="shared" si="1"/>
        <v>9235.4</v>
      </c>
      <c r="F19" s="25">
        <f t="shared" si="1"/>
        <v>6401.8</v>
      </c>
      <c r="G19" s="25">
        <f t="shared" si="1"/>
        <v>7616.2000000000007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26821.600000000002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>
        <v>2350.19</v>
      </c>
      <c r="E22" s="9">
        <v>4994.07</v>
      </c>
      <c r="F22" s="9">
        <v>4994.07</v>
      </c>
      <c r="G22" s="9">
        <v>4994.07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17332.400000000001</v>
      </c>
    </row>
    <row r="23" spans="2:16" x14ac:dyDescent="0.45">
      <c r="B23" s="8" t="s">
        <v>8</v>
      </c>
      <c r="C23" s="9"/>
      <c r="D23" s="9">
        <f>476.06+782.92</f>
        <v>1258.98</v>
      </c>
      <c r="E23" s="9">
        <f>975.64+1642.52</f>
        <v>2618.16</v>
      </c>
      <c r="F23" s="9">
        <f>975.64+1639.88</f>
        <v>2615.52</v>
      </c>
      <c r="G23" s="9">
        <f>975.64+1650.13</f>
        <v>2625.77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9118.43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3609.17</v>
      </c>
      <c r="E24" s="40">
        <f t="shared" si="2"/>
        <v>7612.23</v>
      </c>
      <c r="F24" s="40">
        <f t="shared" si="2"/>
        <v>7609.59</v>
      </c>
      <c r="G24" s="40">
        <f t="shared" si="2"/>
        <v>7619.84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26450.829999999998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-40.9699999999998</v>
      </c>
      <c r="E26" s="44">
        <f t="shared" si="3"/>
        <v>1623.17</v>
      </c>
      <c r="F26" s="44">
        <f t="shared" si="3"/>
        <v>-1207.79</v>
      </c>
      <c r="G26" s="44">
        <f t="shared" si="3"/>
        <v>-3.6399999999994179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370.77000000000089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370.77000000000089</v>
      </c>
    </row>
    <row r="4" spans="2:3" ht="16.899999999999999" customHeight="1" x14ac:dyDescent="0.45">
      <c r="B4" s="34" t="s">
        <v>26</v>
      </c>
      <c r="C4" s="36">
        <f>SUM('2023'!P12)</f>
        <v>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2023-06-02T10:59:47Z</dcterms:modified>
</cp:coreProperties>
</file>