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13_ncr:1_{8B999752-AE20-465F-BA8A-5D69CD40EDA9}" xr6:coauthVersionLast="47" xr6:coauthVersionMax="47" xr10:uidLastSave="{00000000-0000-0000-0000-000000000000}"/>
  <x:bookViews>
    <x:workbookView xWindow="-98" yWindow="-98" windowWidth="22695" windowHeight="14476"/>
  </x:bookViews>
  <x:sheets>
    <x:sheet name="2023" sheetId="14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FRAIS_KM" localSheetId="0">'2023'!$B$30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'2023'!$B$29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'2023'!$B$27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KM" localSheetId="0">'2023'!$B$24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<sst xmlns="http://schemas.openxmlformats.org/spreadsheetml/2006/main" count="43" uniqueCount="42">
  <si>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</si>
  <si>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</si>
  <si>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</si>
  <si>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</si>
  <si>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</si>
  <si>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</si>
  <si>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</si>
  <si>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</si>
  <si>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</si>
  <si>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</si>
  <si>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</si>
  <si>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</si>
  <si>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</si>
  <si>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</si>
  <si>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</si>
  <si>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</si>
  <si>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</si>
  <si>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</si>
  <si>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</si>
  <si>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</si>
  <si>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</si>
  <si>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</si>
  <si>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</si>
  <si>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</si>
  <si>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</si>
  <si>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</si>
  <si>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</si>
  <si>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</si>
  <si>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</si>
  <si>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</si>
  <si>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</si>
  <si>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</si>
  <si>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</si>
  <si>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</si>
  <si>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</si>
  <si>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</si>
  <si>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</si>
  <si>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</si>
  <si>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</si>
  <si>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</si>
  <si>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</si>
  <si>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(Février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</si>
</sst>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9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5B60558-8047-4236-B4D6-E5834EFB7B8C}" mc:Ignorable="x14ac xr xr2 xr3">
  <x:dimension ref="B1:P30"/>
  <x:sheetViews>
    <x:sheetView tabSelected="1" topLeftCell="B1" workbookViewId="0">
      <x:selection activeCell="B25" sqref="B25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4" t="s">
        <x:v>9</x:v>
      </x:c>
    </x:row>
    <x:row r="2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/>
      <x:c r="D6" s="35">
        <x:v>20</x:v>
      </x:c>
      <x:c r="E6" s="35">
        <x:v>20</x:v>
      </x:c>
      <x:c r="F6" s="37">
        <x:v>20</x:v>
      </x:c>
      <x:c r="G6" s="37"/>
      <x:c r="H6" s="37"/>
      <x:c r="I6" s="37"/>
      <x:c r="J6" s="37"/>
      <x:c r="K6" s="37"/>
      <x:c r="L6" s="37"/>
      <x:c r="M6" s="37"/>
      <x:c r="N6" s="37"/>
      <x:c r="O6" s="36"/>
      <x:c r="P6" s="57">
        <x:f>SUM(C6:N6)</x:f>
        <x:v>0</x:v>
      </x:c>
    </x:row>
    <x:row r="7">
      <x:c r="B7" s="9" t="s">
        <x:v>21</x:v>
      </x:c>
      <x:c r="C7" s="37"/>
      <x:c r="D7" s="37">
        <x:v>20</x:v>
      </x:c>
      <x:c r="E7" s="37">
        <x:v>23</x:v>
      </x:c>
      <x:c r="F7" s="37">
        <x:v>19</x:v>
      </x:c>
      <x:c r="G7" s="37"/>
      <x:c r="H7" s="37"/>
      <x:c r="I7" s="37"/>
      <x:c r="J7" s="37"/>
      <x:c r="K7" s="37"/>
      <x:c r="L7" s="37"/>
      <x:c r="M7" s="37"/>
      <x:c r="N7" s="37"/>
      <x:c r="O7" s="36"/>
      <x:c r="P7" s="57">
        <x:f>SUM(C7:N7)</x:f>
        <x:v>0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/>
      <x:c r="D11" s="11">
        <x:v>20</x:v>
      </x:c>
      <x:c r="E11" s="11">
        <x:v>23</x:v>
      </x:c>
      <x:c r="F11" s="11">
        <x:v>19</x:v>
      </x:c>
      <x:c r="G11" s="11"/>
      <x:c r="H11" s="11"/>
      <x:c r="I11" s="11"/>
      <x:c r="J11" s="11"/>
      <x:c r="K11" s="11"/>
      <x:c r="L11" s="11"/>
      <x:c r="M11" s="11"/>
      <x:c r="N11" s="11"/>
      <x:c r="P11" s="58">
        <x:f>SUM(C11:N11)</x:f>
        <x:v>0</x:v>
      </x:c>
    </x:row>
    <x:row r="12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8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/>
      <x:c r="D17" s="10">
        <x:f>D11*Params!$C$5*(1-Params!$C$3)-Params!$C$4</x:f>
      </x:c>
      <x:c r="E17" s="10">
        <x:f>E11*Params!$C$5*(1-Params!$C$3)-Params!$C$4</x:f>
      </x:c>
      <x:c r="F17" s="10">
        <x:f>F11*Params!$C$5*(1-Params!$C$3)-Params!$C$4</x:f>
      </x:c>
      <x:c r="G17" s="10"/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0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0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/>
      <x:c r="D22" s="10">
        <x:v>5662.7</x:v>
      </x:c>
      <x:c r="E22" s="10">
        <x:v>5662.7</x:v>
      </x:c>
      <x:c r="F22" s="10">
        <x:v>5662.7</x:v>
      </x:c>
      <x:c r="G22" s="10"/>
      <x:c r="H22" s="10"/>
      <x:c r="I22" s="10"/>
      <x:c r="J22" s="10"/>
      <x:c r="K22" s="10"/>
      <x:c r="L22" s="10"/>
      <x:c r="M22" s="10"/>
      <x:c r="N22" s="10"/>
      <x:c r="O22" s="4"/>
      <x:c r="P22" s="43">
        <x:f>SUM(C22:N22)</x:f>
        <x:v>0</x:v>
      </x:c>
    </x:row>
    <x:row r="23">
      <x:c r="B23" s="9" t="s">
        <x:v>8</x:v>
      </x:c>
      <x:c r="C23" s="10"/>
      <x:c r="D23" s="10">
        <x:f>1163.79+2321.1</x:f>
      </x:c>
      <x:c r="E23" s="10">
        <x:f>1163.79+2321.1</x:f>
      </x:c>
      <x:c r="F23" s="10">
        <x:f>1163.79+2321.1</x:f>
      </x:c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0</x:v>
      </x:c>
    </x:row>
    <x:row r="24">
      <x:c r="B24" s="55" t="s">
        <x:v>40</x:v>
      </x:c>
      <x:c r="C24" s="10"/>
      <x:c r="D24" s="10">
        <x:v>597</x:v>
      </x:c>
      <x:c r="E24" s="10">
        <x:v>671.55</x:v>
      </x:c>
      <x:c r="F24" s="10">
        <x:v>597.42</x:v>
      </x:c>
      <x:c r="G24" s="10"/>
      <x:c r="H24" s="10"/>
      <x:c r="I24" s="10"/>
      <x:c r="J24" s="10"/>
      <x:c r="K24" s="10"/>
      <x:c r="L24" s="10"/>
      <x:c r="M24" s="10"/>
      <x:c r="N24" s="10"/>
      <x:c r="O24" s="4"/>
      <x:c r="P24" s="43">
        <x:f>SUM(C24:N24)</x:f>
        <x:v>0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0">
        <x:f>SUM(C25:N25)</x:f>
        <x:v>0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59">
        <x:f>SUM(C27:O27)</x:f>
        <x:v>0</x:v>
      </x:c>
    </x:row>
    <x:row r="29">
      <x:c r="B29" s="62" t="s">
        <x:v>37</x:v>
      </x:c>
      <x:c r="C29" s="54"/>
      <x:c r="D29" s="54">
        <x:v>1400</x:v>
      </x:c>
      <x:c r="E29" s="54">
        <x:v>1610</x:v>
      </x:c>
      <x:c r="F29" s="54">
        <x:v>1330</x:v>
      </x:c>
      <x:c r="G29" s="54"/>
      <x:c r="H29" s="54"/>
      <x:c r="I29" s="54"/>
      <x:c r="J29" s="54"/>
      <x:c r="K29" s="54"/>
      <x:c r="L29" s="54"/>
      <x:c r="M29" s="54"/>
      <x:c r="N29" s="54"/>
      <x:c r="P29" s="61">
        <x:f>SUM(C29:N29)</x:f>
        <x:v>0</x:v>
      </x:c>
    </x:row>
    <x:row r="30">
      <x:c r="B30" s="62" t="s">
        <x:v>38</x:v>
      </x:c>
      <x:c r="C30" s="54"/>
      <x:c r="D30" s="54">
        <x:v>597</x:v>
      </x:c>
      <x:c r="E30" s="54">
        <x:v>671.55</x:v>
      </x:c>
      <x:c r="F30" s="54">
        <x:v>597.42</x:v>
      </x:c>
      <x:c r="G30" s="54"/>
      <x:c r="H30" s="54"/>
      <x:c r="I30" s="54"/>
      <x:c r="J30" s="54"/>
      <x:c r="K30" s="54"/>
      <x:c r="L30" s="54"/>
      <x:c r="M30" s="54"/>
      <x:c r="N30" s="54"/>
      <x:c r="P30" s="61">
        <x:f>SUM(C30:N30)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B5" sqref="B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6" t="s">
        <x:v>23</x:v>
      </x:c>
      <x:c r="C2" s="67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535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8" t="s">
        <x:v>33</x:v>
      </x:c>
      <x:c r="C2" s="68"/>
    </x:row>
    <x:row r="3" spans="2:3" ht="16.899999999999999" customHeight="1" x14ac:dyDescent="0.45">
      <x:c r="B3" s="38" t="s">
        <x:v>34</x:v>
      </x:c>
      <x:c r="C3" s="39">
        <x:f>'2023'!P27</x:f>
        <x:v>0</x:v>
      </x:c>
    </x:row>
    <x:row r="4" spans="2:3" ht="16.899999999999999" customHeight="1" x14ac:dyDescent="0.45">
      <x:c r="B4" s="38" t="s">
        <x:v>39</x:v>
      </x:c>
      <x:c r="C4" s="40">
        <x:f>'2023'!P12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2023-05-03T15:27:53Z</dcterms:modified>
</cp:coreProperties>
</file>