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4\Normal\"/>
    </mc:Choice>
  </mc:AlternateContent>
  <xr:revisionPtr revIDLastSave="0" documentId="13_ncr:1_{FB7993CC-2951-49C6-B8A3-E1938BF6FA70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'2022'!#REF!</definedName>
    <definedName name="FRAIS_KM" localSheetId="1">'2023'!#REF!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'2022'!#REF!</definedName>
    <definedName name="NOMBRE_KM" localSheetId="1">'2023'!#REF!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'2022'!$B$29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30" i="14" l="1"/>
  <c r="N26" i="14"/>
  <c r="N30" i="14" s="1"/>
  <c r="M26" i="14"/>
  <c r="L26" i="14"/>
  <c r="K26" i="14"/>
  <c r="J26" i="14"/>
  <c r="I26" i="14"/>
  <c r="H26" i="14"/>
  <c r="G26" i="14"/>
  <c r="E26" i="14"/>
  <c r="C26" i="14"/>
  <c r="P25" i="14"/>
  <c r="P24" i="14"/>
  <c r="F23" i="14"/>
  <c r="F26" i="14" s="1"/>
  <c r="E23" i="14"/>
  <c r="D23" i="14"/>
  <c r="D26" i="14" s="1"/>
  <c r="C23" i="14"/>
  <c r="P22" i="14"/>
  <c r="N19" i="14"/>
  <c r="M19" i="14"/>
  <c r="M30" i="14" s="1"/>
  <c r="L19" i="14"/>
  <c r="L30" i="14" s="1"/>
  <c r="K19" i="14"/>
  <c r="K30" i="14" s="1"/>
  <c r="J19" i="14"/>
  <c r="I19" i="14"/>
  <c r="I30" i="14" s="1"/>
  <c r="H19" i="14"/>
  <c r="H30" i="14" s="1"/>
  <c r="G19" i="14"/>
  <c r="G30" i="14" s="1"/>
  <c r="D19" i="14"/>
  <c r="P18" i="14"/>
  <c r="F17" i="14"/>
  <c r="F19" i="14" s="1"/>
  <c r="F30" i="14" s="1"/>
  <c r="E17" i="14"/>
  <c r="E19" i="14" s="1"/>
  <c r="E30" i="14" s="1"/>
  <c r="D17" i="14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J29" i="12"/>
  <c r="E29" i="12"/>
  <c r="P27" i="12"/>
  <c r="P28" i="14" s="1"/>
  <c r="L25" i="12"/>
  <c r="K25" i="12"/>
  <c r="J25" i="12"/>
  <c r="I25" i="12"/>
  <c r="H25" i="12"/>
  <c r="G25" i="12"/>
  <c r="F25" i="12"/>
  <c r="E25" i="12"/>
  <c r="D25" i="12"/>
  <c r="C25" i="12"/>
  <c r="P24" i="12"/>
  <c r="N23" i="12"/>
  <c r="N25" i="12" s="1"/>
  <c r="M23" i="12"/>
  <c r="M25" i="12" s="1"/>
  <c r="L23" i="12"/>
  <c r="P22" i="12"/>
  <c r="N19" i="12"/>
  <c r="K19" i="12"/>
  <c r="K29" i="12" s="1"/>
  <c r="J19" i="12"/>
  <c r="I19" i="12"/>
  <c r="I29" i="12" s="1"/>
  <c r="H19" i="12"/>
  <c r="H29" i="12" s="1"/>
  <c r="G19" i="12"/>
  <c r="G29" i="12" s="1"/>
  <c r="F19" i="12"/>
  <c r="F29" i="12" s="1"/>
  <c r="E19" i="12"/>
  <c r="D19" i="12"/>
  <c r="D29" i="12" s="1"/>
  <c r="C19" i="12"/>
  <c r="P18" i="12"/>
  <c r="N17" i="12"/>
  <c r="M17" i="12"/>
  <c r="M19" i="12" s="1"/>
  <c r="M29" i="12" s="1"/>
  <c r="L17" i="12"/>
  <c r="P1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19" i="14" l="1"/>
  <c r="C30" i="14"/>
  <c r="P25" i="12"/>
  <c r="D30" i="14"/>
  <c r="P26" i="14"/>
  <c r="N29" i="12"/>
  <c r="L19" i="12"/>
  <c r="L29" i="12" s="1"/>
  <c r="P23" i="12"/>
  <c r="C29" i="12"/>
  <c r="P23" i="14"/>
  <c r="P17" i="14"/>
  <c r="P19" i="12" l="1"/>
  <c r="P29" i="12"/>
  <c r="C3" i="13" s="1"/>
  <c r="P3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N24" authorId="0" shapeId="0" xr:uid="{FE7E3B60-B3B1-4E6E-B638-2BA19848FCC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0" shapeId="0" xr:uid="{8D390A08-7EAC-4220-871B-836D08E79A84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Déduction du slaire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<sst xmlns="http://schemas.openxmlformats.org/spreadsheetml/2006/main" count="78" uniqueCount="42">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</sst>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charset val="1"/>
    </font>
    <font>
      <sz val="11"/>
      <color indexed="81"/>
      <name val="Tahoma"/>
      <charset val="1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B1" workbookViewId="0">
      <selection activeCell="Q16" sqref="Q1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0"/>
  <sheetViews>
    <sheetView tabSelected="1" topLeftCell="B1" workbookViewId="0">
      <selection activeCell="G12" sqref="G1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81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81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33234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900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34134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20128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11393.869999999999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>SUM(C22:C24)</f>
        <v>7943.33</v>
      </c>
      <c r="D26" s="44">
        <f>SUM(D22:D24)</f>
        <v>7951.07</v>
      </c>
      <c r="E26" s="44">
        <f>SUM(E22:E24)</f>
        <v>7809.79</v>
      </c>
      <c r="F26" s="44">
        <f>SUM(F22:F24)</f>
        <v>7817.68</v>
      </c>
      <c r="G26" s="44">
        <f t="shared" ref="G26:N26" si="2">SUM(G22:G25)</f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31521.87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P28" s="65">
        <f>SUM(C28:N28)+'2022'!P27</f>
        <v>1200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3">C19-C26</f>
        <v>1089.67</v>
      </c>
      <c r="D30" s="47">
        <f t="shared" si="3"/>
        <v>253.93000000000029</v>
      </c>
      <c r="E30" s="47">
        <f t="shared" si="3"/>
        <v>395.21000000000004</v>
      </c>
      <c r="F30" s="47">
        <f t="shared" si="3"/>
        <v>873.31999999999971</v>
      </c>
      <c r="G30" s="47">
        <f t="shared" si="3"/>
        <v>0</v>
      </c>
      <c r="H30" s="47">
        <f t="shared" si="3"/>
        <v>0</v>
      </c>
      <c r="I30" s="47">
        <f t="shared" si="3"/>
        <v>0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SUM(C30:O30)</f>
        <v>2612.13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SUM('2022'!P29,'2023'!P30)</f>
        <v>5385.7099999999991</v>
      </c>
    </row>
    <row r="4" spans="2:3" ht="16.899999999999999" customHeight="1" x14ac:dyDescent="0.45">
      <c r="B4" s="38" t="s">
        <v>37</v>
      </c>
      <c r="C4" s="40">
        <f>'2022'!P12+'2023'!P12</f>
        <v>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2023-05-03T15:40:05Z</dcterms:modified>
</cp:coreProperties>
</file>