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1\Normal\"/>
    </mc:Choice>
  </mc:AlternateContent>
  <xr:revisionPtr revIDLastSave="0" documentId="13_ncr:1_{AF9C0DBA-3767-4B5B-B889-35ED78A43BD2}" xr6:coauthVersionLast="47" xr6:coauthVersionMax="47" xr10:uidLastSave="{00000000-0000-0000-0000-000000000000}"/>
  <x:bookViews>
    <x:workbookView xWindow="-98" yWindow="-98" windowWidth="22695" windowHeight="14476" activeTab="1"/>
  </x:bookViews>
  <x:sheets>
    <x:sheet name="2022" sheetId="14" r:id="rId1"/>
    <x:sheet name="2023" sheetId="15" r:id="rId2"/>
    <x:sheet name="Params" sheetId="10" r:id="rId3"/>
    <x:sheet name="Synthése" sheetId="13" r:id="rId4"/>
  </x:sheets>
  <x:definedNames>
    <x:definedName name="AOUT" localSheetId="0">'2022'!$J$3</x:definedName>
    <x:definedName name="AOUT" localSheetId="1">'2023'!$J$3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0">'2022'!$F$3</x:definedName>
    <x:definedName name="AVRIL" localSheetId="1">'2023'!$F$3</x:definedName>
    <x:definedName name="AVRIL">#REF!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0">'2022'!$D$3</x:definedName>
    <x:definedName name="FEVRIER" localSheetId="1">'2023'!$D$3</x:definedName>
    <x:definedName name="FEVRIER">#REF!</x:definedName>
    <x:definedName name="JANVIER" localSheetId="0">'2022'!$C$3</x:definedName>
    <x:definedName name="JANVIER" localSheetId="1">'2023'!$C$3</x:definedName>
    <x:definedName name="JANVIER">#REF!</x:definedName>
    <x:definedName name="JUILLET" localSheetId="0">'2022'!$I$3</x:definedName>
    <x:definedName name="JUILLET" localSheetId="1">'2023'!$I$3</x:definedName>
    <x:definedName name="JUILLET">#REF!</x:definedName>
    <x:definedName name="JUIN" localSheetId="0">'2022'!$H$3</x:definedName>
    <x:definedName name="JUIN" localSheetId="1">'2023'!$H$3</x:definedName>
    <x:definedName name="JUIN">#REF!</x:definedName>
    <x:definedName name="MAI" localSheetId="0">'2022'!$G$3</x:definedName>
    <x:definedName name="MAI" localSheetId="1">'2023'!$G$3</x:definedName>
    <x:definedName name="MAI">#REF!</x:definedName>
    <x:definedName name="MARS" localSheetId="0">'2022'!$E$3</x:definedName>
    <x:definedName name="MARS" localSheetId="1">'2023'!$E$3</x:definedName>
    <x:definedName name="MARS">#REF!</x:definedName>
    <x:definedName name="MOIS" localSheetId="0">'2022'!$B$3</x:definedName>
    <x:definedName name="MOIS" localSheetId="1">'2023'!$B$3</x:definedName>
    <x:definedName name="MOIS">#REF!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0">'2022'!$L$3</x:definedName>
    <x:definedName name="OCTOBRE" localSheetId="1">'2023'!$L$3</x:definedName>
    <x:definedName name="OCTOBRE">#REF!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>#REF!</x:definedName>
    <x:definedName name="SOLDE" localSheetId="0">'2022'!$B$26</x:definedName>
    <x:definedName name="SOLDE" localSheetId="1">'2023'!$B$27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4" authorId="0" shapeId="0" xr:uid="{7B2EE715-9357-41D9-8949-3ACAB8CF8EB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<sst xmlns="http://schemas.openxmlformats.org/spreadsheetml/2006/main" count="74" uniqueCount="40">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</sst>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E10028D-C49A-41BB-8738-3F49D55D1301}" mc:Ignorable="x14ac xr xr2 xr3">
  <x:dimension ref="B1:P26"/>
  <x:sheetViews>
    <x:sheetView workbookViewId="0">
      <x:selection activeCell="L17" sqref="L17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45">
      <x:c r="B1" s="63" t="s">
        <x:v>9</x:v>
      </x:c>
    </x:row>
    <x:row r="2" spans="2:16" x14ac:dyDescent="0.45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45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4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45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</x:v>
      </x:c>
      <x:c r="M6" s="33">
        <x:v>19</x:v>
      </x:c>
      <x:c r="N6" s="33">
        <x:v>19</x:v>
      </x:c>
      <x:c r="O6" s="31"/>
      <x:c r="P6" s="53">
        <x:f>SUM(C6:N6)</x:f>
        <x:v>39</x:v>
      </x:c>
    </x:row>
    <x:row r="7" spans="2:16" x14ac:dyDescent="0.45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16</x:v>
      </x:c>
      <x:c r="N7" s="33">
        <x:v>22</x:v>
      </x:c>
      <x:c r="O7" s="31"/>
      <x:c r="P7" s="53">
        <x:f>SUM(C7:N7)</x:f>
        <x:v>38</x:v>
      </x:c>
    </x:row>
    <x:row r="8" spans="2:16" x14ac:dyDescent="0.45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-1</x:v>
      </x:c>
      <x:c r="M8" s="32">
        <x:f t="shared" si="0"/>
        <x:v>-3</x:v>
      </x:c>
      <x:c r="N8" s="32">
        <x:f t="shared" si="0"/>
        <x:v>3</x:v>
      </x:c>
      <x:c r="O8" s="31"/>
      <x:c r="P8" s="53">
        <x:f>SUM(C8:N8)</x:f>
        <x:v>-1</x:v>
      </x:c>
    </x:row>
    <x:row r="9" spans="2:16" x14ac:dyDescent="0.45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45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45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16</x:v>
      </x:c>
      <x:c r="N11" s="10">
        <x:v>22</x:v>
      </x:c>
      <x:c r="P11" s="54">
        <x:f>SUM(C11:N11)</x:f>
        <x:v>38</x:v>
      </x:c>
    </x:row>
    <x:row r="12" spans="2:16" x14ac:dyDescent="0.45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>
        <x:v>1</x:v>
      </x:c>
      <x:c r="M12" s="11">
        <x:v>4</x:v>
      </x:c>
      <x:c r="N12" s="11"/>
      <x:c r="P12" s="54">
        <x:f>SUM(C12:N12)</x:f>
        <x:v>5</x:v>
      </x:c>
    </x:row>
    <x:row r="13" spans="2:16" x14ac:dyDescent="0.45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45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4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45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45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M11*Params!$C$5*(1-Params!$C$3)-Params!$C$4</x:f>
        <x:v>8168.2000000000007</x:v>
      </x:c>
      <x:c r="N17" s="9">
        <x:f>N11*Params!$C$5*(1-Params!$C$3)-Params!$C$4</x:f>
        <x:v>11259.4</x:v>
      </x:c>
      <x:c r="O17" s="4"/>
      <x:c r="P17" s="37">
        <x:f>SUM(C17:N17)</x:f>
        <x:v>19427.599999999999</x:v>
      </x:c>
    </x:row>
    <x:row r="18" spans="2:16" x14ac:dyDescent="0.45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45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8168.2000000000007</x:v>
      </x:c>
      <x:c r="N19" s="25">
        <x:f t="shared" si="1"/>
        <x:v>11259.4</x:v>
      </x:c>
      <x:c r="O19" s="5"/>
      <x:c r="P19" s="38">
        <x:f>SUM(C19:O19)</x:f>
        <x:v>19427.599999999999</x:v>
      </x:c>
    </x:row>
    <x:row r="20" spans="2:16" x14ac:dyDescent="0.45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45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45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363.03</x:v>
      </x:c>
      <x:c r="M22" s="9">
        <x:v>6205.44</x:v>
      </x:c>
      <x:c r="N22" s="9">
        <x:v>6205.44</x:v>
      </x:c>
      <x:c r="O22" s="4"/>
      <x:c r="P22" s="39">
        <x:f>SUM(C22:N22)</x:f>
        <x:v>12773.91</x:v>
      </x:c>
    </x:row>
    <x:row r="23" spans="2:16" x14ac:dyDescent="0.45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51.97+106.75</x:f>
        <x:v>158.72</x:v>
      </x:c>
      <x:c r="M23" s="9">
        <x:f>1171.69+2346.99</x:f>
        <x:v>3518.68</x:v>
      </x:c>
      <x:c r="N23" s="9">
        <x:f>1171.69+2354.88</x:f>
        <x:v>3526.57</x:v>
      </x:c>
      <x:c r="O23" s="4"/>
      <x:c r="P23" s="39">
        <x:f>SUM(C23:N23)</x:f>
        <x:v>7203.9699999999993</x:v>
      </x:c>
    </x:row>
    <x:row r="24" spans="2:16" x14ac:dyDescent="0.45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521.75</x:v>
      </x:c>
      <x:c r="M24" s="40">
        <x:f t="shared" si="2"/>
        <x:v>9724.119999999999</x:v>
      </x:c>
      <x:c r="N24" s="40">
        <x:f t="shared" si="2"/>
        <x:v>9732.01</x:v>
      </x:c>
      <x:c r="O24" s="4"/>
      <x:c r="P24" s="41">
        <x:f>SUM(C24:N24)</x:f>
        <x:v>19977.879999999997</x:v>
      </x:c>
    </x:row>
    <x:row r="25" spans="2:16" x14ac:dyDescent="0.4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45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-521.75</x:v>
      </x:c>
      <x:c r="M26" s="44">
        <x:f t="shared" si="3"/>
        <x:v>-1555.9199999999983</x:v>
      </x:c>
      <x:c r="N26" s="44">
        <x:f t="shared" si="3"/>
        <x:v>1527.3899999999994</x:v>
      </x:c>
      <x:c r="P26" s="55">
        <x:f>SUM(C26:O26)</x:f>
        <x:v>-550.27999999999884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69F1048-E0C4-4B13-AB14-75629F2FBE4A}" mc:Ignorable="x14ac xr xr2 xr3">
  <x:dimension ref="B1:P27"/>
  <x:sheetViews>
    <x:sheetView tabSelected="1" workbookViewId="0">
      <x:selection activeCell="E29" sqref="E29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3" t="s">
        <x:v>9</x:v>
      </x:c>
    </x:row>
    <x:row r="2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/>
      <x:c r="H6" s="33"/>
      <x:c r="I6" s="33"/>
      <x:c r="J6" s="33"/>
      <x:c r="K6" s="33"/>
      <x:c r="L6" s="33"/>
      <x:c r="M6" s="33"/>
      <x:c r="N6" s="33"/>
      <x:c r="O6" s="31"/>
      <x:c r="P6" s="53">
        <x:f>SUM(C6:N6)</x:f>
        <x:v>19</x:v>
      </x:c>
    </x:row>
    <x:row r="7">
      <x:c r="B7" s="8" t="s">
        <x:v>20</x:v>
      </x:c>
      <x:c r="C7" s="33">
        <x:v>22</x:v>
      </x:c>
      <x:c r="D7" s="33">
        <x:v>15</x:v>
      </x:c>
      <x:c r="E7" s="33">
        <x:v>23</x:v>
      </x:c>
      <x:c r="F7" s="33">
        <x:v>19</x:v>
      </x:c>
      <x:c r="G7" s="33"/>
      <x:c r="H7" s="33"/>
      <x:c r="I7" s="33"/>
      <x:c r="J7" s="33"/>
      <x:c r="K7" s="33"/>
      <x:c r="L7" s="33"/>
      <x:c r="M7" s="33"/>
      <x:c r="N7" s="33"/>
      <x:c r="O7" s="31"/>
      <x:c r="P7" s="53">
        <x:f>SUM(C7:N7)</x:f>
        <x:v>22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3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>
        <x:v>22</x:v>
      </x:c>
      <x:c r="D11" s="10">
        <x:v>15</x:v>
      </x:c>
      <x:c r="E11" s="10">
        <x:v>23</x:v>
      </x:c>
      <x:c r="F11" s="10">
        <x:v>19</x:v>
      </x:c>
      <x:c r="G11" s="10"/>
      <x:c r="H11" s="10"/>
      <x:c r="I11" s="10"/>
      <x:c r="J11" s="10"/>
      <x:c r="K11" s="10"/>
      <x:c r="L11" s="10"/>
      <x:c r="M11" s="10"/>
      <x:c r="N11" s="10"/>
      <x:c r="P11" s="54">
        <x:f>SUM(C11:N11)</x:f>
        <x:v>22</x:v>
      </x:c>
    </x:row>
    <x:row r="12">
      <x:c r="B12" s="8" t="s">
        <x:v>15</x:v>
      </x:c>
      <x:c r="C12" s="11"/>
      <x:c r="D12" s="11">
        <x:v>5</x:v>
      </x:c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4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>
        <x:f>C11*Params!$C$5*(1-Params!$C$3)-Params!$C$4</x:f>
      </x:c>
      <x:c r="D17" s="9">
        <x:f>D11*Params!$C$5*(1-Params!$C$3)-Params!$C$4</x:f>
      </x:c>
      <x:c r="E17" s="9">
        <x:f>E11*Params!$C$5*(1-Params!$C$3)-Params!$C$4</x:f>
      </x:c>
      <x:c r="F17" s="9">
        <x:f>F11*Params!$C$5*(1-Params!$C$3)-Params!$C$4</x:f>
      </x:c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11259.4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11259.4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>
        <x:v>6209.39</x:v>
      </x:c>
      <x:c r="D22" s="9">
        <x:v>6209.39</x:v>
      </x:c>
      <x:c r="E22" s="9">
        <x:v>6209.39</x:v>
      </x:c>
      <x:c r="F22" s="9">
        <x:v>6209.39</x:v>
      </x:c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6209.39</x:v>
      </x:c>
    </x:row>
    <x:row r="23">
      <x:c r="B23" s="8" t="s">
        <x:v>8</x:v>
      </x:c>
      <x:c r="C23" s="9">
        <x:f>1176.65+2346.79</x:f>
      </x:c>
      <x:c r="D23" s="9">
        <x:f>1176.65+2346.79</x:f>
      </x:c>
      <x:c r="E23" s="9">
        <x:f>1176.65+2359.93</x:f>
      </x:c>
      <x:c r="F23" s="9">
        <x:f>1176.65+2346.79</x:f>
      </x:c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3523.44</x:v>
      </x:c>
    </x:row>
    <x:row r="24">
      <x:c r="B24" s="61" t="s">
        <x:v>39</x:v>
      </x:c>
      <x:c r="C24" s="62">
        <x:v>1000</x:v>
      </x:c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1000</x:v>
      </x:c>
    </x:row>
    <x:row r="25">
      <x:c r="B25" s="7" t="s">
        <x:v>3</x:v>
      </x:c>
      <x:c r="C25" s="40">
        <x:f>SUM(C22:C24)</x:f>
        <x:v>10732.83</x:v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10732.83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5">
        <x:f>SUM(C27:O27)</x:f>
        <x:v>526.5699999999997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I12" sqref="I12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5" t="s">
        <x:v>22</x:v>
      </x:c>
      <x:c r="C2" s="66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560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7" t="s">
        <x:v>23</x:v>
      </x:c>
      <x:c r="C2" s="67"/>
    </x:row>
    <x:row r="3" spans="2:3" ht="16.899999999999999" customHeight="1" x14ac:dyDescent="0.45">
      <x:c r="B3" s="34" t="s">
        <x:v>24</x:v>
      </x:c>
      <x:c r="C3" s="35">
        <x:f>'2022'!P26+'2023'!P27</x:f>
        <x:v>-23.709999999999127</x:v>
      </x:c>
    </x:row>
    <x:row r="4" spans="2:3" ht="16.899999999999999" customHeight="1" x14ac:dyDescent="0.45">
      <x:c r="B4" s="34" t="s">
        <x:v>26</x:v>
      </x:c>
      <x:c r="C4" s="36">
        <x:f>SUM('2022'!P12)+('2023'!P12)</x:f>
        <x:v>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'2022'!AOUT</vt:lpstr>
      <vt:lpstr>'2023'!AOUT</vt:lpstr>
      <vt:lpstr>'2022'!AVRIL</vt:lpstr>
      <vt:lpstr>'2023'!AVRIL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'2022'!FEVRIER</vt:lpstr>
      <vt:lpstr>'2023'!FEVRIER</vt:lpstr>
      <vt:lpstr>'2022'!JANVIER</vt:lpstr>
      <vt:lpstr>'2023'!JANVIER</vt:lpstr>
      <vt:lpstr>'2022'!JUILLET</vt:lpstr>
      <vt:lpstr>'2023'!JUILLET</vt:lpstr>
      <vt:lpstr>'2022'!JUIN</vt:lpstr>
      <vt:lpstr>'2023'!JUIN</vt:lpstr>
      <vt:lpstr>'2022'!MAI</vt:lpstr>
      <vt:lpstr>'2023'!MAI</vt:lpstr>
      <vt:lpstr>'2022'!MARS</vt:lpstr>
      <vt:lpstr>'2023'!MARS</vt:lpstr>
      <vt:lpstr>'2022'!MOIS</vt:lpstr>
      <vt:lpstr>'2023'!MOIS</vt:lpstr>
      <vt:lpstr>'2022'!NOVEMBRE</vt:lpstr>
      <vt:lpstr>'2023'!NOVEMBRE</vt:lpstr>
      <vt:lpstr>'2022'!OCTOBRE</vt:lpstr>
      <vt:lpstr>'2023'!OCTOBRE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'2022'!SEPTEMBRE</vt:lpstr>
      <vt:lpstr>'2023'!SEPTEMBRE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2023-05-03T15:27:44Z</dcterms:modified>
</cp:coreProperties>
</file>