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33E38CF4-843E-4E97-8781-78E0BC448222}" xr6:coauthVersionLast="47" xr6:coauthVersionMax="47" xr10:uidLastSave="{00000000-0000-0000-0000-000000000000}"/>
  <x:bookViews>
    <x:workbookView xWindow="-38510" yWindow="-3190" windowWidth="38620" windowHeight="25100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'2022'!$B$29</x:definedName>
    <x:definedName name="SOLDE" localSheetId="1">'2023'!$B$29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4" authorId="0" shapeId="0" xr:uid="{AE7EF11B-D734-4B92-9BE5-6B2AC28048A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de la cagnotte
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<sst xmlns="http://schemas.openxmlformats.org/spreadsheetml/2006/main" count="78" uniqueCount="42">
  <si>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</si>
  <si>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</si>
  <si>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</si>
  <si>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</si>
  <si>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</si>
  <si>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</si>
  <si>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</si>
  <si>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</si>
  <si>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</si>
  <si>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</si>
  <si>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</si>
  <si>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</si>
  <si>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</si>
  <si>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</si>
  <si>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</si>
  <si>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</si>
  <si>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</si>
  <si>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</si>
  <si>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</si>
  <si>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</si>
  <si>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</si>
  <si>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</si>
  <si>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</si>
  <si>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</si>
  <si>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</si>
  <si>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</si>
  <si>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</si>
  <si>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</si>
  <si>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</si>
  <si>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</si>
  <si>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</si>
  <si>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</si>
  <si>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</si>
  <si>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</si>
  <si>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</si>
  <si>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</si>
  <si>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</si>
  <si>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</si>
  <si>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</si>
  <si>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</si>
  <si>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Prime Cooptation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</si>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</sst>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indexed="81"/>
      <x:name val="Tahoma"/>
      <x:family val="2"/>
    </x:font>
    <x:font>
      <x:b/>
      <x:sz val="11"/>
      <x:color indexed="81"/>
      <x:name val="Tahoma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0" xfId="0" applyBorder="1" applyProtection="1">
      <x:protection locked="0"/>
    </x:xf>
    <x:xf numFmtId="4" fontId="4" fillId="4" borderId="10" xfId="0" applyNumberFormat="1" applyFont="1" applyFill="1" applyBorder="1"/>
    <x:xf numFmtId="0" fontId="0" fillId="11" borderId="1" xfId="0" applyFill="1" applyBorder="1"/>
    <x:xf numFmtId="4" fontId="4" fillId="12" borderId="10" xfId="0" applyNumberFormat="1" applyFont="1" applyFill="1" applyBorder="1"/>
    <x:xf numFmtId="0" fontId="0" fillId="11" borderId="1" xfId="0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9"/>
  <x:sheetViews>
    <x:sheetView workbookViewId="0">
      <x:selection activeCell="D37" sqref="D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 spans="2:16" x14ac:dyDescent="0.4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 spans="2:16" x14ac:dyDescent="0.45">
      <x:c r="B6" s="8" t="s">
        <x:v>19</x:v>
      </x:c>
      <x:c r="C6" s="55"/>
      <x:c r="D6" s="55"/>
      <x:c r="E6" s="55"/>
      <x:c r="F6" s="33"/>
      <x:c r="G6" s="33"/>
      <x:c r="H6" s="33"/>
      <x:c r="I6" s="33"/>
      <x:c r="J6" s="33"/>
      <x:c r="K6" s="33"/>
      <x:c r="L6" s="33"/>
      <x:c r="M6" s="33">
        <x:v>19</x:v>
      </x:c>
      <x:c r="N6" s="33">
        <x:v>19</x:v>
      </x:c>
      <x:c r="O6" s="31"/>
      <x:c r="P6" s="51">
        <x:f>SUM(C6:N6)</x:f>
        <x:v>38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20</x:v>
      </x:c>
      <x:c r="N7" s="33">
        <x:v>22</x:v>
      </x:c>
      <x:c r="O7" s="31"/>
      <x:c r="P7" s="51">
        <x:f>SUM(C7:N7)</x:f>
        <x:v>42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1</x:v>
      </x:c>
      <x:c r="N8" s="32">
        <x:f t="shared" si="0"/>
        <x:v>3</x:v>
      </x:c>
      <x:c r="O8" s="31"/>
      <x:c r="P8" s="51">
        <x:f>SUM(C8:N8)</x:f>
        <x:v>4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 spans="2:16" x14ac:dyDescent="0.45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20</x:v>
      </x:c>
      <x:c r="N11" s="10">
        <x:v>22</x:v>
      </x:c>
      <x:c r="P11" s="52">
        <x:f>SUM(C11:N11)</x:f>
        <x:v>42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 spans="2:16" x14ac:dyDescent="0.45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8941</x:v>
      </x:c>
      <x:c r="N17" s="9">
        <x:f>N11*Params!$C$5*(1-Params!$C$3)-Params!$C$4</x:f>
        <x:v>9842.6</x:v>
      </x:c>
      <x:c r="O17" s="4"/>
      <x:c r="P17" s="37">
        <x:f>SUM(C17:N17)</x:f>
        <x:v>18783.599999999999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8941</x:v>
      </x:c>
      <x:c r="N19" s="25">
        <x:f t="shared" si="1"/>
        <x:v>9842.6</x:v>
      </x:c>
      <x:c r="O19" s="5"/>
      <x:c r="P19" s="38">
        <x:f>SUM(C19:O19)</x:f>
        <x:v>18783.599999999999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>
        <x:v>5599.43</x:v>
      </x:c>
      <x:c r="N22" s="9">
        <x:v>5599.43</x:v>
      </x:c>
      <x:c r="O22" s="4"/>
      <x:c r="P22" s="39">
        <x:f>SUM(C22:N22)</x:f>
        <x:v>11198.86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>
        <x:f>1074.38+1824</x:f>
        <x:v>2898.38</x:v>
      </x:c>
      <x:c r="N23" s="9">
        <x:f>1074.38+1824</x:f>
        <x:v>2898.38</x:v>
      </x:c>
      <x:c r="O23" s="4"/>
      <x:c r="P23" s="39">
        <x:f>SUM(C23:N23)</x:f>
        <x:v>5796.76</x:v>
      </x:c>
    </x:row>
    <x:row r="24" spans="2:16" x14ac:dyDescent="0.45">
      <x:c r="B24" s="59" t="s">
        <x:v>39</x:v>
      </x:c>
      <x:c r="C24" s="60"/>
      <x:c r="D24" s="60"/>
      <x:c r="E24" s="60"/>
      <x:c r="F24" s="60"/>
      <x:c r="G24" s="60"/>
      <x:c r="H24" s="60"/>
      <x:c r="I24" s="60"/>
      <x:c r="J24" s="60"/>
      <x:c r="K24" s="60"/>
      <x:c r="L24" s="60"/>
      <x:c r="M24" s="62">
        <x:v>2000</x:v>
      </x:c>
      <x:c r="N24" s="60"/>
      <x:c r="O24" s="4"/>
      <x:c r="P24" s="39">
        <x:f>SUM(C24:N24)</x:f>
        <x:v>2000</x:v>
      </x:c>
    </x:row>
    <x:row r="25" spans="2:16" x14ac:dyDescent="0.45">
      <x:c r="B25" s="7" t="s">
        <x:v>3</x:v>
      </x:c>
      <x:c r="C25" s="40">
        <x:f t="shared" ref="C25:N25" si="2">SUM(C22:C24)</x:f>
        <x:v>0</x:v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0</x:v>
      </x:c>
      <x:c r="K25" s="40">
        <x:f t="shared" si="2"/>
        <x:v>0</x:v>
      </x:c>
      <x:c r="L25" s="40">
        <x:f t="shared" si="2"/>
        <x:v>0</x:v>
      </x:c>
      <x:c r="M25" s="40">
        <x:f>SUM(M22:M24)</x:f>
        <x:v>10497.810000000001</x:v>
      </x:c>
      <x:c r="N25" s="40">
        <x:f t="shared" si="2"/>
        <x:v>8497.8100000000013</x:v>
      </x:c>
      <x:c r="O25" s="4"/>
      <x:c r="P25" s="41">
        <x:f>SUM(C25:N25)</x:f>
        <x:v>18995.620000000003</x:v>
      </x:c>
    </x:row>
    <x:row r="27" spans="2:16" x14ac:dyDescent="0.45">
      <x:c r="B27" s="61" t="s">
        <x:v>40</x:v>
      </x:c>
      <x:c r="C27" s="61"/>
      <x:c r="D27" s="61"/>
      <x:c r="E27" s="61"/>
      <x:c r="F27" s="61"/>
      <x:c r="G27" s="61"/>
      <x:c r="H27" s="61"/>
      <x:c r="I27" s="61"/>
      <x:c r="J27" s="61"/>
      <x:c r="K27" s="61"/>
      <x:c r="L27" s="61"/>
      <x:c r="M27" s="61"/>
      <x:c r="N27" s="63">
        <x:v>800</x:v>
      </x:c>
      <x:c r="P27" s="63">
        <x:f>SUM(C27:N27)</x:f>
        <x:v>800</x:v>
      </x:c>
    </x:row>
    <x:row r="29" spans="2:16" x14ac:dyDescent="0.45">
      <x:c r="B29" s="42" t="s">
        <x:v>25</x:v>
      </x:c>
      <x:c r="C29" s="43">
        <x:f t="shared" ref="C29:N29" si="3">C19-C25</x:f>
        <x:v>0</x:v>
      </x:c>
      <x:c r="D29" s="43">
        <x:f t="shared" si="3"/>
        <x:v>0</x:v>
      </x:c>
      <x:c r="E29" s="43">
        <x:f t="shared" si="3"/>
        <x:v>0</x:v>
      </x:c>
      <x:c r="F29" s="43">
        <x:f t="shared" si="3"/>
        <x:v>0</x:v>
      </x:c>
      <x:c r="G29" s="43">
        <x:f t="shared" si="3"/>
        <x:v>0</x:v>
      </x:c>
      <x:c r="H29" s="43">
        <x:f t="shared" si="3"/>
        <x:v>0</x:v>
      </x:c>
      <x:c r="I29" s="43">
        <x:f t="shared" si="3"/>
        <x:v>0</x:v>
      </x:c>
      <x:c r="J29" s="43">
        <x:f t="shared" si="3"/>
        <x:v>0</x:v>
      </x:c>
      <x:c r="K29" s="43">
        <x:f t="shared" si="3"/>
        <x:v>0</x:v>
      </x:c>
      <x:c r="L29" s="43">
        <x:f t="shared" si="3"/>
        <x:v>0</x:v>
      </x:c>
      <x:c r="M29" s="43">
        <x:f t="shared" si="3"/>
        <x:v>-1556.8100000000013</x:v>
      </x:c>
      <x:c r="N29" s="43">
        <x:f t="shared" si="3"/>
        <x:v>1344.7899999999991</x:v>
      </x:c>
      <x:c r="P29" s="53">
        <x:f>SUM(C29:O29)</x:f>
        <x:v>-212.02000000000226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B4209BD-B16C-4C54-A0BF-7C6FDADE3ED3}" mc:Ignorable="x14ac xr xr2 xr3">
  <x:dimension ref="B1:P29"/>
  <x:sheetViews>
    <x:sheetView tabSelected="1" workbookViewId="0">
      <x:selection activeCell="C39" sqref="C3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>
        <x:v>19</x:v>
      </x:c>
      <x:c r="D6" s="55">
        <x:v>19</x:v>
      </x:c>
      <x:c r="E6" s="55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1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23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1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/>
      <x:c r="N8" s="32"/>
      <x:c r="O8" s="31"/>
      <x:c r="P8" s="51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2">
        <x:f>SUM(C11:N11)</x:f>
        <x:v>42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>
        <x:f>C11*Params!$C$6*(1-Params!$C$3)-Params!$C$4</x:f>
        <x:v>10551</x:v>
      </x:c>
      <x:c r="D17" s="9">
        <x:f>D11*Params!$C$6*(1-Params!$C$3)-Params!$C$4</x:f>
        <x:v>9585</x:v>
      </x:c>
      <x:c r="E17" s="9">
        <x:f>E11*Params!$C$6*(1-Params!$C$3)-Params!$C$4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20136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/>
      <x:c r="N19" s="25"/>
      <x:c r="O19" s="5"/>
      <x:c r="P19" s="38">
        <x:f>SUM(C19:O19)</x:f>
        <x:v>20136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11206.62</x:v>
      </x:c>
    </x:row>
    <x:row r="23">
      <x:c r="B23" s="8" t="s">
        <x:v>8</x:v>
      </x:c>
      <x:c r="C23" s="9">
        <x:f>1079.41+1826.53</x:f>
        <x:v>2905.94</x:v>
      </x:c>
      <x:c r="D23" s="9">
        <x:f>1079.41+1826.53</x:f>
        <x:v>2905.94</x:v>
      </x:c>
      <x:c r="E23" s="9">
        <x:f>1079.41+1826.53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5811.88</x:v>
      </x:c>
    </x:row>
    <x:row r="24">
      <x:c r="B24" s="59" t="s">
        <x:v>39</x:v>
      </x:c>
      <x:c r="C24" s="60"/>
      <x:c r="D24" s="60"/>
      <x:c r="E24" s="60"/>
      <x:c r="F24" s="60"/>
      <x:c r="G24" s="60"/>
      <x:c r="H24" s="60"/>
      <x:c r="I24" s="60"/>
      <x:c r="J24" s="60"/>
      <x:c r="K24" s="60"/>
      <x:c r="L24" s="60"/>
      <x:c r="M24" s="9"/>
      <x:c r="N24" s="60"/>
      <x:c r="O24" s="4"/>
      <x:c r="P24" s="39">
        <x:f>SUM(C24:N24)</x:f>
        <x:v>0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/>
      <x:c r="N25" s="40"/>
      <x:c r="O25" s="4"/>
      <x:c r="P25" s="41">
        <x:f>SUM(C25:N25)</x:f>
        <x:v>17018.5</x:v>
      </x:c>
    </x:row>
    <x:row r="27">
      <x:c r="B27" s="61" t="s">
        <x:v>40</x:v>
      </x:c>
      <x:c r="C27" s="61"/>
      <x:c r="D27" s="61"/>
      <x:c r="E27" s="61"/>
      <x:c r="F27" s="61"/>
      <x:c r="G27" s="61"/>
      <x:c r="H27" s="61"/>
      <x:c r="I27" s="61"/>
      <x:c r="J27" s="61"/>
      <x:c r="K27" s="61"/>
      <x:c r="L27" s="61"/>
      <x:c r="M27" s="61"/>
      <x:c r="N27" s="63"/>
      <x:c r="P27" s="63">
        <x:f>SUM(C27:N27)</x:f>
        <x:v>0</x:v>
      </x:c>
    </x:row>
    <x:row r="29">
      <x:c r="B29" s="42" t="s">
        <x:v>25</x:v>
      </x:c>
      <x:c r="C29" s="43">
        <x:f>C19-C25</x:f>
      </x:c>
      <x:c r="D29" s="43">
        <x:f>D19-D25</x:f>
      </x:c>
      <x:c r="E29" s="43">
        <x:f>E19-E25</x:f>
      </x:c>
      <x:c r="F29" s="43">
        <x:f>F19-F25</x:f>
      </x:c>
      <x:c r="G29" s="43">
        <x:f>G19-G25</x:f>
      </x:c>
      <x:c r="H29" s="43">
        <x:f>H19-H25</x:f>
      </x:c>
      <x:c r="I29" s="43">
        <x:f>I19-I25</x:f>
      </x:c>
      <x:c r="J29" s="43">
        <x:f>J19-J25</x:f>
      </x:c>
      <x:c r="K29" s="43">
        <x:f>K19-K25</x:f>
      </x:c>
      <x:c r="L29" s="43">
        <x:f>L19-L25</x:f>
      </x:c>
      <x:c r="M29" s="43"/>
      <x:c r="N29" s="43"/>
      <x:c r="P29" s="53">
        <x:f>SUM(C29:O29)</x:f>
        <x:v>3117.5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22</x:v>
      </x:c>
      <x:c r="C2" s="67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490</x:v>
      </x:c>
    </x:row>
    <x:row r="6" spans="2:3" ht="25.9" customHeight="1" x14ac:dyDescent="0.45">
      <x:c r="B6" s="29" t="s">
        <x:v>41</x:v>
      </x:c>
      <x:c r="C6" s="29">
        <x:v>525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23</x:v>
      </x:c>
      <x:c r="C2" s="68"/>
    </x:row>
    <x:row r="3" spans="2:3" ht="16.899999999999999" customHeight="1" x14ac:dyDescent="0.45">
      <x:c r="B3" s="34" t="s">
        <x:v>24</x:v>
      </x:c>
      <x:c r="C3" s="35">
        <x:f>'2022'!P29+'2023'!P29</x:f>
        <x:v>2905.4799999999977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2023-03-31T10:17:11Z</dcterms:modified>
</cp:coreProperties>
</file>