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D:\Bureau\HIGHSKILL\Suivi\"/>
    </mc:Choice>
  </mc:AlternateContent>
  <xr:revisionPtr revIDLastSave="0" documentId="13_ncr:1_{4FAD9175-20F7-4E67-8007-2F82EB5A78F6}" xr6:coauthVersionLast="47" xr6:coauthVersionMax="47" xr10:uidLastSave="{00000000-0000-0000-0000-000000000000}"/>
  <x:bookViews>
    <x:workbookView xWindow="-38510" yWindow="-3190" windowWidth="38620" windowHeight="25100" activeTab="1"/>
  </x:bookViews>
  <x:sheets>
    <x:sheet name="2022" sheetId="12" r:id="rId1"/>
    <x:sheet name="2023" sheetId="14" r:id="rId2"/>
    <x:sheet name="Params" sheetId="10" r:id="rId3"/>
    <x:sheet name="Synthése" sheetId="13" r:id="rId4"/>
  </x:sheets>
  <x:definedNames>
    <x:definedName name="AOUT" localSheetId="1">'2023'!$J$3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1">'2023'!$F$3</x:definedName>
    <x:definedName name="AVRIL">'2022'!$F$3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1">'2023'!$D$3</x:definedName>
    <x:definedName name="FEVRIER">'2022'!$D$3</x:definedName>
    <x:definedName name="FRAIS_KM" localSheetId="0">'2022'!$B$30</x:definedName>
    <x:definedName name="FRAIS_KM" localSheetId="1">'2023'!$B$30</x:definedName>
    <x:definedName name="JANVIER" localSheetId="1">'2023'!$C$3</x:definedName>
    <x:definedName name="JANVIER">'2022'!$C$3</x:definedName>
    <x:definedName name="JUILLET" localSheetId="1">'2023'!$I$3</x:definedName>
    <x:definedName name="JUILLET">'2022'!$I$3</x:definedName>
    <x:definedName name="JUIN" localSheetId="1">'2023'!$H$3</x:definedName>
    <x:definedName name="JUIN">'2022'!$H$3</x:definedName>
    <x:definedName name="MAI" localSheetId="1">'2023'!$G$3</x:definedName>
    <x:definedName name="MAI">'2022'!$G$3</x:definedName>
    <x:definedName name="MARS" localSheetId="1">'2023'!$E$3</x:definedName>
    <x:definedName name="MARS">'2022'!$E$3</x:definedName>
    <x:definedName name="MOIS" localSheetId="0">'2022'!$B$3</x:definedName>
    <x:definedName name="MOIS" localSheetId="1">'2023'!$B$3</x:definedName>
    <x:definedName name="MOIS">#REF!</x:definedName>
    <x:definedName name="NOMBRE_KM" localSheetId="0">'2022'!$B$29</x:definedName>
    <x:definedName name="NOMBRE_KM" localSheetId="1">'2023'!$B$29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1">'2023'!$L$3</x:definedName>
    <x:definedName name="OCTOBRE">'2022'!$L$3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1">'2023'!$K$3</x:definedName>
    <x:definedName name="SEPTEMBRE">'2022'!$K$3</x:definedName>
    <x:definedName name="SOLDE" localSheetId="0">'2022'!$B$27</x:definedName>
    <x:definedName name="SOLDE" localSheetId="1">'2023'!$B$27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KM" localSheetId="0">'2022'!$B$24</x:definedName>
    <x:definedName name="SORTIES_FRAIS_KM" localSheetId="1">'2023'!$B$24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'2022'!$B$25</x:definedName>
    <x:definedName name="TOTAL_SORTIES" localSheetId="1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<sst xmlns="http://schemas.openxmlformats.org/spreadsheetml/2006/main" count="79" uniqueCount="42">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</sst>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workbookViewId="0">
      <x:selection activeCell="F46" sqref="F46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/>
      <x:c r="M6" s="37"/>
      <x:c r="N6" s="37">
        <x:v>15</x:v>
      </x:c>
      <x:c r="O6" s="36"/>
      <x:c r="P6" s="58">
        <x:f>SUM(C6:N6)</x:f>
        <x:v>15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/>
      <x:c r="M7" s="37"/>
      <x:c r="N7" s="37">
        <x:v>15</x:v>
      </x:c>
      <x:c r="O7" s="36"/>
      <x:c r="P7" s="58">
        <x:f>SUM(C7:N7)</x:f>
        <x:v>15</x:v>
      </x:c>
    </x:row>
    <x:row r="8" spans="2:16" x14ac:dyDescent="0.45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0</x:v>
      </x:c>
      <x:c r="N8" s="64">
        <x:f t="shared" si="0"/>
        <x:v>0</x:v>
      </x:c>
      <x:c r="O8" s="36"/>
      <x:c r="P8" s="58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/>
      <x:c r="M11" s="11"/>
      <x:c r="N11" s="11">
        <x:v>15</x:v>
      </x:c>
      <x:c r="P11" s="59">
        <x:f>SUM(C11:N11)</x:f>
        <x:v>15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/>
      <x:c r="M17" s="10"/>
      <x:c r="N17" s="10">
        <x:f>N11*Params!$C$5*(1-Params!$C$3)-Params!$C$4</x:f>
        <x:v>6480</x:v>
      </x:c>
      <x:c r="O17" s="4"/>
      <x:c r="P17" s="41">
        <x:f>SUM(C17:N17)</x:f>
        <x:v>6480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0</x:v>
      </x:c>
      <x:c r="M19" s="28">
        <x:f t="shared" si="1"/>
        <x:v>0</x:v>
      </x:c>
      <x:c r="N19" s="28">
        <x:f t="shared" si="1"/>
        <x:v>6480</x:v>
      </x:c>
      <x:c r="O19" s="5"/>
      <x:c r="P19" s="42">
        <x:f>SUM(C19:O19)</x:f>
        <x:v>6480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/>
      <x:c r="M22" s="10"/>
      <x:c r="N22" s="10">
        <x:v>3499.9</x:v>
      </x:c>
      <x:c r="O22" s="4"/>
      <x:c r="P22" s="43">
        <x:f>SUM(C22:N22)</x:f>
        <x:v>3499.9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/>
      <x:c r="M23" s="10"/>
      <x:c r="N23" s="10">
        <x:f>732.36+1235.69</x:f>
        <x:v>1968.0500000000002</x:v>
      </x:c>
      <x:c r="O23" s="4"/>
      <x:c r="P23" s="43">
        <x:f>SUM(C23:N23)</x:f>
        <x:v>1968.0500000000002</x:v>
      </x:c>
    </x:row>
    <x:row r="24" spans="2:16" x14ac:dyDescent="0.45">
      <x:c r="B24" s="55" t="s">
        <x:v>40</x:v>
      </x:c>
      <x:c r="C24" s="56"/>
      <x:c r="D24" s="56"/>
      <x:c r="E24" s="56"/>
      <x:c r="F24" s="56"/>
      <x:c r="G24" s="56"/>
      <x:c r="H24" s="56"/>
      <x:c r="I24" s="56"/>
      <x:c r="J24" s="56"/>
      <x:c r="K24" s="56"/>
      <x:c r="L24" s="56"/>
      <x:c r="M24" s="56"/>
      <x:c r="N24" s="56">
        <x:v>355.6</x:v>
      </x:c>
      <x:c r="O24" s="4"/>
      <x:c r="P24" s="43">
        <x:f>SUM(C24:N24)</x:f>
        <x:v>355.6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0</x:v>
      </x:c>
      <x:c r="M25" s="44">
        <x:f t="shared" si="2"/>
        <x:v>0</x:v>
      </x:c>
      <x:c r="N25" s="44">
        <x:f t="shared" si="2"/>
        <x:v>5823.5500000000011</x:v>
      </x:c>
      <x:c r="O25" s="4"/>
      <x:c r="P25" s="61">
        <x:f>SUM(C25:N25)</x:f>
        <x:v>5823.5500000000011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0</x:v>
      </x:c>
      <x:c r="K27" s="47">
        <x:f t="shared" si="3"/>
        <x:v>0</x:v>
      </x:c>
      <x:c r="L27" s="47">
        <x:f t="shared" si="3"/>
        <x:v>0</x:v>
      </x:c>
      <x:c r="M27" s="47">
        <x:f t="shared" si="3"/>
        <x:v>0</x:v>
      </x:c>
      <x:c r="N27" s="47">
        <x:f t="shared" si="3"/>
        <x:v>656.44999999999891</x:v>
      </x:c>
      <x:c r="P27" s="60">
        <x:f>SUM(C27:O27)</x:f>
        <x:v>656.44999999999891</x:v>
      </x:c>
    </x:row>
    <x:row r="29" spans="2:16" x14ac:dyDescent="0.45">
      <x:c r="B29" s="63" t="s">
        <x:v>37</x:v>
      </x:c>
      <x:c r="C29" s="54"/>
      <x:c r="D29" s="54"/>
      <x:c r="E29" s="54"/>
      <x:c r="F29" s="54"/>
      <x:c r="G29" s="54"/>
      <x:c r="H29" s="54"/>
      <x:c r="I29" s="54"/>
      <x:c r="J29" s="54"/>
      <x:c r="K29" s="54"/>
      <x:c r="L29" s="54"/>
      <x:c r="M29" s="54"/>
      <x:c r="N29" s="54">
        <x:v>720</x:v>
      </x:c>
      <x:c r="P29" s="62">
        <x:f>SUM(C29:N29)</x:f>
        <x:v>720</x:v>
      </x:c>
    </x:row>
    <x:row r="30" spans="2:16" x14ac:dyDescent="0.45">
      <x:c r="B30" s="63" t="s">
        <x:v>38</x:v>
      </x:c>
      <x:c r="C30" s="54"/>
      <x:c r="D30" s="54"/>
      <x:c r="E30" s="54"/>
      <x:c r="F30" s="54"/>
      <x:c r="G30" s="54"/>
      <x:c r="H30" s="54"/>
      <x:c r="I30" s="54"/>
      <x:c r="J30" s="54"/>
      <x:c r="K30" s="54"/>
      <x:c r="L30" s="54"/>
      <x:c r="M30" s="54"/>
      <x:c r="N30" s="54">
        <x:v>355.6</x:v>
      </x:c>
      <x:c r="P30" s="62">
        <x:f>SUM(C30:N30)</x:f>
        <x:v>355.6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D977A3F-AD92-4044-BDFE-883E0014CA31}" mc:Ignorable="x14ac xr xr2 xr3">
  <x:dimension ref="B1:P30"/>
  <x:sheetViews>
    <x:sheetView tabSelected="1" workbookViewId="0">
      <x:selection activeCell="N30" sqref="N30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8">
        <x:f>SUM(C6:N6)</x:f>
        <x:v>38</x:v>
      </x:c>
    </x:row>
    <x:row r="7">
      <x:c r="B7" s="9" t="s">
        <x:v>21</x:v>
      </x:c>
      <x:c r="C7" s="37">
        <x:v>22</x:v>
      </x:c>
      <x:c r="D7" s="37">
        <x:v>20</x:v>
      </x:c>
      <x:c r="E7" s="37">
        <x:v>23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8">
        <x:f>SUM(C7:N7)</x:f>
        <x:v>42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4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20</x:v>
      </x:c>
      <x:c r="E11" s="11">
        <x:v>23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9">
        <x:f>SUM(C11:N11)</x:f>
        <x:v>42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9539</x:v>
      </x:c>
      <x:c r="D17" s="10">
        <x:f>D11*Params!$C$5*(1-Params!$C$3)-Params!$C$4</x:f>
        <x:v>8665</x:v>
      </x:c>
      <x:c r="E17" s="10">
        <x:f>E11*Params!$C$5*(1-Params!$C$3)-Params!$C$4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18204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18204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5032.79</x:v>
      </x:c>
      <x:c r="D22" s="10">
        <x:v>5032.79</x:v>
      </x:c>
      <x:c r="E22" s="10">
        <x:v>5032.79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10065.58</x:v>
      </x:c>
    </x:row>
    <x:row r="23">
      <x:c r="B23" s="9" t="s">
        <x:v>8</x:v>
      </x:c>
      <x:c r="C23" s="10">
        <x:f>1043.54+1762.02</x:f>
        <x:v>2805.56</x:v>
      </x:c>
      <x:c r="D23" s="10">
        <x:f>1043.54+1762.02</x:f>
        <x:v>2805.56</x:v>
      </x:c>
      <x:c r="E23" s="10">
        <x:f>1043.54+1762.02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5611.12</x:v>
      </x:c>
    </x:row>
    <x:row r="24">
      <x:c r="B24" s="55" t="s">
        <x:v>40</x:v>
      </x:c>
      <x:c r="C24" s="56">
        <x:v>474.88</x:v>
      </x:c>
      <x:c r="D24" s="56">
        <x:v>440.8</x:v>
      </x:c>
      <x:c r="E24" s="56">
        <x:v>491.92</x:v>
      </x:c>
      <x:c r="F24" s="56"/>
      <x:c r="G24" s="56"/>
      <x:c r="H24" s="56"/>
      <x:c r="I24" s="56"/>
      <x:c r="J24" s="56"/>
      <x:c r="K24" s="56"/>
      <x:c r="L24" s="56"/>
      <x:c r="M24" s="56"/>
      <x:c r="N24" s="56"/>
      <x:c r="O24" s="4"/>
      <x:c r="P24" s="43">
        <x:f>SUM(C24:N24)</x:f>
        <x:v>915.6800000000001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1">
        <x:f>SUM(C25:N25)</x:f>
        <x:v>16592.379999999997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60">
        <x:f>SUM(C27:O27)</x:f>
        <x:v>1611.6200000000008</x:v>
      </x:c>
    </x:row>
    <x:row r="29">
      <x:c r="B29" s="63" t="s">
        <x:v>37</x:v>
      </x:c>
      <x:c r="C29" s="54">
        <x:v>1056</x:v>
      </x:c>
      <x:c r="D29" s="54">
        <x:v>960</x:v>
      </x:c>
      <x:c r="E29" s="54">
        <x:v>1104</x:v>
      </x:c>
      <x:c r="F29" s="54"/>
      <x:c r="G29" s="54"/>
      <x:c r="H29" s="54"/>
      <x:c r="I29" s="54"/>
      <x:c r="J29" s="54"/>
      <x:c r="K29" s="54"/>
      <x:c r="L29" s="54"/>
      <x:c r="M29" s="54"/>
      <x:c r="N29" s="54"/>
      <x:c r="P29" s="62">
        <x:f>SUM(C29:N29)</x:f>
        <x:v>2016</x:v>
      </x:c>
    </x:row>
    <x:row r="30">
      <x:c r="B30" s="63" t="s">
        <x:v>38</x:v>
      </x:c>
      <x:c r="C30" s="54">
        <x:v>474.88</x:v>
      </x:c>
      <x:c r="D30" s="54">
        <x:v>440.8</x:v>
      </x:c>
      <x:c r="E30" s="54">
        <x:v>491.92</x:v>
      </x:c>
      <x:c r="F30" s="54"/>
      <x:c r="G30" s="54"/>
      <x:c r="H30" s="54"/>
      <x:c r="I30" s="54"/>
      <x:c r="J30" s="54"/>
      <x:c r="K30" s="54"/>
      <x:c r="L30" s="54"/>
      <x:c r="M30" s="54"/>
      <x:c r="N30" s="54"/>
      <x:c r="P30" s="62">
        <x:f>SUM(C30:N30)</x:f>
        <x:v>915.6800000000001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6" sqref="B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475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28" sqref="C28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SUM('2022'!P27)+('2023'!P27)</x:f>
        <x:v>2268.0699999999997</x:v>
      </x:c>
    </x:row>
    <x:row r="4" spans="2:3" ht="16.899999999999999" customHeight="1" x14ac:dyDescent="0.45">
      <x:c r="B4" s="38" t="s">
        <x:v>39</x:v>
      </x:c>
      <x:c r="C4" s="40">
        <x:f>'2022'!P12+'2023'!P12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'2022'!FRAIS_KM</vt:lpstr>
      <vt:lpstr>'2023'!FRAIS_KM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'2022'!NOMBRE_KM</vt:lpstr>
      <vt:lpstr>'2023'!NOMBRE_KM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'2022'!SORTIES_FRAIS_KM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youss</cp:lastModifiedBy>
  <cp:lastPrinted>2017-08-08T16:51:32Z</cp:lastPrinted>
  <dcterms:modified xsi:type="dcterms:W3CDTF">2023-03-31T10:16:34Z</dcterms:modified>
</cp:coreProperties>
</file>