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B2C4B86F-8479-457A-AB89-BCA02056CF74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'2023'!$B$31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'2023'!$B$30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'2023'!$B$28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5" authorId="0" shapeId="0" xr:uid="{AB248CCB-F4FE-4589-9AD8-BD15FEA6C12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Cognotte</t>
        </r>
      </text>
    </comment>
  </commentList>
</comments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<sst xmlns="http://schemas.openxmlformats.org/spreadsheetml/2006/main" count="80" uniqueCount="43">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</sst>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Q16" sqref="Q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20</x:v>
      </x:c>
      <x:c r="N6" s="37">
        <x:v>20</x:v>
      </x:c>
      <x:c r="O6" s="36"/>
      <x:c r="P6" s="58">
        <x:f>SUM(C6:N6)</x:f>
        <x:v>40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19</x:v>
      </x:c>
      <x:c r="N7" s="37">
        <x:v>22</x:v>
      </x:c>
      <x:c r="O7" s="36"/>
      <x:c r="P7" s="58">
        <x:f>SUM(C7:N7)</x:f>
        <x:v>41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-1</x:v>
      </x:c>
      <x:c r="N8" s="64">
        <x:f t="shared" si="0"/>
        <x:v>2</x:v>
      </x:c>
      <x:c r="O8" s="36"/>
      <x:c r="P8" s="58">
        <x:f>SUM(C8:N8)</x:f>
        <x:v>1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19</x:v>
      </x:c>
      <x:c r="N11" s="11">
        <x:v>22</x:v>
      </x:c>
      <x:c r="P11" s="59">
        <x:f>SUM(C11:N11)</x:f>
        <x:v>41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>
        <x:v>1</x:v>
      </x:c>
      <x:c r="N12" s="12"/>
      <x:c r="P12" s="59">
        <x:f>SUM(C12:N12)</x:f>
        <x:v>1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f>M11*Params!$C$5*(1-Params!$C$3)-Params!$C$4</x:f>
        <x:v>10413</x:v>
      </x:c>
      <x:c r="N17" s="10">
        <x:f>N11*Params!$C$5*(1-Params!$C$3)-Params!$C$4</x:f>
        <x:v>12069</x:v>
      </x:c>
      <x:c r="O17" s="4"/>
      <x:c r="P17" s="41">
        <x:f>SUM(C17:N17)</x:f>
        <x:v>22482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10413</x:v>
      </x:c>
      <x:c r="N19" s="28">
        <x:f t="shared" si="1"/>
        <x:v>12069</x:v>
      </x:c>
      <x:c r="O19" s="5"/>
      <x:c r="P19" s="42">
        <x:f>SUM(C19:O19)</x:f>
        <x:v>22482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6253.54</x:v>
      </x:c>
      <x:c r="N22" s="10">
        <x:v>6253.54</x:v>
      </x:c>
      <x:c r="O22" s="4"/>
      <x:c r="P22" s="43">
        <x:f>SUM(C22:N22)</x:f>
        <x:v>12507.08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1271.53+2556.49</x:f>
        <x:v>3828.0199999999995</x:v>
      </x:c>
      <x:c r="N23" s="10">
        <x:f>1271.53+2559.13</x:f>
        <x:v>3830.66</x:v>
      </x:c>
      <x:c r="O23" s="4"/>
      <x:c r="P23" s="43">
        <x:f>SUM(C23:N23)</x:f>
        <x:v>7658.6799999999994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>
        <x:v>847.4</x:v>
      </x:c>
      <x:c r="N24" s="56">
        <x:v>981.2</x:v>
      </x:c>
      <x:c r="O24" s="4"/>
      <x:c r="P24" s="43">
        <x:f>SUM(C24:N24)</x:f>
        <x:v>1828.6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10928.96</x:v>
      </x:c>
      <x:c r="N25" s="44">
        <x:f t="shared" si="2"/>
        <x:v>11065.400000000001</x:v>
      </x:c>
      <x:c r="O25" s="4"/>
      <x:c r="P25" s="61">
        <x:f>SUM(C25:N25)</x:f>
        <x:v>21994.36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-515.95999999999913</x:v>
      </x:c>
      <x:c r="N27" s="47">
        <x:f t="shared" si="3"/>
        <x:v>1003.5999999999985</x:v>
      </x:c>
      <x:c r="P27" s="60">
        <x:f>SUM(C27:O27)</x:f>
        <x:v>487.63999999999942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>
        <x:v>1900</x:v>
      </x:c>
      <x:c r="N29" s="54">
        <x:v>2200</x:v>
      </x:c>
      <x:c r="P29" s="62">
        <x:f>SUM(C29:N29)</x:f>
        <x:v>4100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>
        <x:v>847.4</x:v>
      </x:c>
      <x:c r="N30" s="54">
        <x:v>981.2</x:v>
      </x:c>
      <x:c r="P30" s="62">
        <x:f>SUM(C30:N30)</x:f>
        <x:v>1828.6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1"/>
  <x:sheetViews>
    <x:sheetView tabSelected="1" topLeftCell="B1" workbookViewId="0">
      <x:selection activeCell="D35" sqref="D3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20</x:v>
      </x:c>
    </x:row>
    <x:row r="7">
      <x:c r="B7" s="9" t="s">
        <x:v>21</x:v>
      </x:c>
      <x:c r="C7" s="37">
        <x:v>22</x:v>
      </x:c>
      <x:c r="D7" s="37">
        <x:v>20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22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22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</x:c>
      <x:c r="D17" s="10">
        <x:f>D11*Params!$C$5*(1-Params!$C$3)-Params!$C$4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12069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12069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6248.63</x:v>
      </x:c>
      <x:c r="D22" s="10">
        <x:v>6248.63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6248.63</x:v>
      </x:c>
    </x:row>
    <x:row r="23">
      <x:c r="B23" s="9" t="s">
        <x:v>8</x:v>
      </x:c>
      <x:c r="C23" s="10">
        <x:f>1276.44+2558.84</x:f>
      </x:c>
      <x:c r="D23" s="10">
        <x:f>1276.44+2558.84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3835.28</x:v>
      </x:c>
    </x:row>
    <x:row r="24">
      <x:c r="B24" s="55" t="s">
        <x:v>40</x:v>
      </x:c>
      <x:c r="C24" s="10">
        <x:v>981.2</x:v>
      </x:c>
      <x:c r="D24" s="10">
        <x:v>892</x:v>
      </x:c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981.2</x:v>
      </x:c>
    </x:row>
    <x:row r="25">
      <x:c r="B25" s="55" t="s">
        <x:v>42</x:v>
      </x:c>
      <x:c r="C25" s="10">
        <x:v>1273.33</x:v>
      </x:c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1273.33</x:v>
      </x:c>
    </x:row>
    <x:row r="26">
      <x:c r="B26" s="8" t="s">
        <x:v>3</x:v>
      </x:c>
      <x:c r="C26" s="44">
        <x:f>SUM(C22:C25)</x:f>
        <x:v>12338.44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12338.44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SUM(C28:O28)</x:f>
        <x:v>-269.4400000000005</x:v>
      </x:c>
    </x:row>
    <x:row r="30">
      <x:c r="B30" s="63" t="s">
        <x:v>37</x:v>
      </x:c>
      <x:c r="C30" s="54">
        <x:v>2200</x:v>
      </x:c>
      <x:c r="D30" s="54">
        <x:v>2000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2200</x:v>
      </x:c>
    </x:row>
    <x:row r="31">
      <x:c r="B31" s="63" t="s">
        <x:v>38</x:v>
      </x:c>
      <x:c r="C31" s="54">
        <x:v>981.2</x:v>
      </x:c>
      <x:c r="D31" s="54">
        <x:v>892</x:v>
      </x:c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981.2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SUM('2022'!P27,'2023'!P28)</x:f>
        <x:v>218.19999999999891</x:v>
      </x:c>
    </x:row>
    <x:row r="4" spans="2:3" ht="16.899999999999999" customHeight="1" x14ac:dyDescent="0.45">
      <x:c r="B4" s="38" t="s">
        <x:v>39</x:v>
      </x:c>
      <x:c r="C4" s="40">
        <x:f>'2022'!P12+'2023'!P12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2023-03-01T14:48:26Z</dcterms:modified>
</cp:coreProperties>
</file>