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633AA9D0-F056-4847-B85D-EFF839B4E40F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3" i="12" l="1"/>
  <c r="N25" i="12" s="1"/>
  <c r="M23" i="12"/>
  <c r="M25" i="12" s="1"/>
  <c r="L23" i="12"/>
  <c r="N17" i="12"/>
  <c r="N19" i="12" s="1"/>
  <c r="M17" i="12"/>
  <c r="M19" i="12" s="1"/>
  <c r="L17" i="12"/>
  <c r="L19" i="12" s="1"/>
  <c r="P25" i="14"/>
  <c r="D26" i="14"/>
  <c r="E26" i="14"/>
  <c r="F26" i="14"/>
  <c r="G26" i="14"/>
  <c r="H26" i="14"/>
  <c r="I26" i="14"/>
  <c r="J26" i="14"/>
  <c r="K26" i="14"/>
  <c r="L26" i="14"/>
  <c r="M26" i="14"/>
  <c r="N26" i="14"/>
  <c r="P31" i="14"/>
  <c r="P30" i="14"/>
  <c r="P24" i="14"/>
  <c r="P22" i="14"/>
  <c r="L19" i="14"/>
  <c r="K19" i="14"/>
  <c r="J19" i="14"/>
  <c r="I19" i="14"/>
  <c r="H19" i="14"/>
  <c r="G19" i="14"/>
  <c r="F19" i="14"/>
  <c r="E19" i="14"/>
  <c r="D19" i="14"/>
  <c r="P18" i="14"/>
  <c r="N19" i="14"/>
  <c r="M19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J27" i="12"/>
  <c r="G27" i="12"/>
  <c r="L25" i="12"/>
  <c r="K25" i="12"/>
  <c r="J25" i="12"/>
  <c r="I25" i="12"/>
  <c r="H25" i="12"/>
  <c r="G25" i="12"/>
  <c r="F25" i="12"/>
  <c r="E25" i="12"/>
  <c r="D25" i="12"/>
  <c r="C25" i="12"/>
  <c r="P24" i="12"/>
  <c r="P22" i="12"/>
  <c r="K19" i="12"/>
  <c r="K27" i="12" s="1"/>
  <c r="J19" i="12"/>
  <c r="I19" i="12"/>
  <c r="H19" i="12"/>
  <c r="G19" i="12"/>
  <c r="F19" i="12"/>
  <c r="E19" i="12"/>
  <c r="D19" i="12"/>
  <c r="C19" i="12"/>
  <c r="P18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E27" i="12" l="1"/>
  <c r="F27" i="12"/>
  <c r="C4" i="13"/>
  <c r="L27" i="12"/>
  <c r="N27" i="12"/>
  <c r="P19" i="12"/>
  <c r="P25" i="12"/>
  <c r="C27" i="12"/>
  <c r="P8" i="12"/>
  <c r="H27" i="12"/>
  <c r="I27" i="12"/>
  <c r="E28" i="14"/>
  <c r="P8" i="14"/>
  <c r="H28" i="14"/>
  <c r="K28" i="14"/>
  <c r="D28" i="14"/>
  <c r="L28" i="14"/>
  <c r="J28" i="14"/>
  <c r="F28" i="14"/>
  <c r="G28" i="14"/>
  <c r="I28" i="14"/>
  <c r="M28" i="14"/>
  <c r="N28" i="14"/>
  <c r="M27" i="12"/>
  <c r="P17" i="12"/>
  <c r="D27" i="12"/>
  <c r="P23" i="12"/>
  <c r="P27" i="12" l="1"/>
  <c r="C23" i="14" l="1"/>
  <c r="C17" i="14"/>
  <c r="C26" i="14" l="1"/>
  <c r="P26" i="14" s="1"/>
  <c r="P23" i="14"/>
  <c r="C19" i="14"/>
  <c r="P17" i="14"/>
  <c r="C28" i="14" l="1"/>
  <c r="P28" i="14" s="1"/>
  <c r="C3" i="13" s="1"/>
  <c r="P19" i="14"/>
</calcChain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<sst xmlns="http://schemas.openxmlformats.org/spreadsheetml/2006/main" count="80" uniqueCount="43">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</sst>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1"/>
  <sheetViews>
    <sheetView tabSelected="1" topLeftCell="B1" workbookViewId="0">
      <selection activeCell="D37" sqref="D3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19</v>
      </c>
    </row>
    <row r="7" spans="2:16" x14ac:dyDescent="0.45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22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22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9842.6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9842.6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9842.6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9842.6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5175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5175</v>
      </c>
    </row>
    <row r="23" spans="2:16" x14ac:dyDescent="0.45">
      <c r="B23" s="9" t="s">
        <v>8</v>
      </c>
      <c r="C23" s="10">
        <f>1085.14+1989.42</f>
        <v>3074.5600000000004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3074.5600000000004</v>
      </c>
    </row>
    <row r="24" spans="2:16" x14ac:dyDescent="0.45">
      <c r="B24" s="55" t="s">
        <v>40</v>
      </c>
      <c r="C24" s="10">
        <v>171.86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171.86</v>
      </c>
    </row>
    <row r="25" spans="2:16" x14ac:dyDescent="0.45">
      <c r="B25" s="55" t="s">
        <v>41</v>
      </c>
      <c r="C25" s="10">
        <v>210.88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210.88</v>
      </c>
    </row>
    <row r="26" spans="2:16" x14ac:dyDescent="0.45">
      <c r="B26" s="8" t="s">
        <v>3</v>
      </c>
      <c r="C26" s="44">
        <f>SUM(C22:C25)</f>
        <v>8632.3000000000011</v>
      </c>
      <c r="D26" s="44">
        <f t="shared" ref="D26:N26" si="2">SUM(D22:D25)</f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8632.3000000000011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1210.2999999999993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SUM(C28:O28)</f>
        <v>1210.2999999999993</v>
      </c>
    </row>
    <row r="30" spans="2:16" x14ac:dyDescent="0.45">
      <c r="B30" s="63" t="s">
        <v>37</v>
      </c>
      <c r="C30" s="54">
        <v>260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2">
        <f>SUM(C30:N30)</f>
        <v>260</v>
      </c>
    </row>
    <row r="31" spans="2:16" x14ac:dyDescent="0.45">
      <c r="B31" s="63" t="s">
        <v>38</v>
      </c>
      <c r="C31" s="54">
        <v>171.86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2">
        <f>SUM(C31:N31)</f>
        <v>171.86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490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SUM('2022'!P27,'2023'!P28)</f>
        <v>3731.0000000000027</v>
      </c>
    </row>
    <row r="4" spans="2:3" ht="16.899999999999999" customHeight="1" x14ac:dyDescent="0.45">
      <c r="B4" s="38" t="s">
        <v>39</v>
      </c>
      <c r="C4" s="40">
        <f>'2022'!P12+'2023'!P12</f>
        <v>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2023-02-03T14:41:24Z</dcterms:modified>
</cp:coreProperties>
</file>