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A2051354-95F0-48F5-84EB-9565C346DF57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C3" i="13"/>
  <c r="N8" i="14"/>
  <c r="P30" i="14"/>
  <c r="P29" i="14"/>
  <c r="M25" i="14"/>
  <c r="L25" i="14"/>
  <c r="K25" i="14"/>
  <c r="J25" i="14"/>
  <c r="I25" i="14"/>
  <c r="H25" i="14"/>
  <c r="G25" i="14"/>
  <c r="F25" i="14"/>
  <c r="E25" i="14"/>
  <c r="D25" i="14"/>
  <c r="P24" i="14"/>
  <c r="N25" i="14"/>
  <c r="P22" i="14"/>
  <c r="M19" i="14"/>
  <c r="M27" i="14" s="1"/>
  <c r="L19" i="14"/>
  <c r="K19" i="14"/>
  <c r="J19" i="14"/>
  <c r="I19" i="14"/>
  <c r="H19" i="14"/>
  <c r="G19" i="14"/>
  <c r="G27" i="14" s="1"/>
  <c r="F19" i="14"/>
  <c r="F27" i="14" s="1"/>
  <c r="E19" i="14"/>
  <c r="E27" i="14" s="1"/>
  <c r="D19" i="14"/>
  <c r="P18" i="14"/>
  <c r="P14" i="14"/>
  <c r="P13" i="14"/>
  <c r="P12" i="14"/>
  <c r="P11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I27" i="14" l="1"/>
  <c r="D27" i="14"/>
  <c r="L27" i="14"/>
  <c r="H27" i="14"/>
  <c r="K27" i="14"/>
  <c r="J27" i="14"/>
  <c r="N19" i="14"/>
  <c r="P8" i="14"/>
  <c r="N27" i="14" l="1"/>
  <c r="C23" i="14" l="1"/>
  <c r="C17" i="14"/>
  <c r="C25" i="14" l="1"/>
  <c r="P25" i="14" s="1"/>
  <c r="P23" i="14"/>
  <c r="C19" i="14"/>
  <c r="P17" i="14"/>
  <c r="C27" i="14" l="1"/>
  <c r="P27" i="14" s="1"/>
  <c r="P19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<sst xmlns="http://schemas.openxmlformats.org/spreadsheetml/2006/main" count="43" uniqueCount="42">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</sst>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7A3F-AD92-4044-BDFE-883E0014CA31}">
  <dimension ref="B1:P30"/>
  <sheetViews>
    <sheetView tabSelected="1" workbookViewId="0">
      <selection activeCell="C17" sqref="C1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19</v>
      </c>
    </row>
    <row r="7" spans="2:16" x14ac:dyDescent="0.45">
      <c r="B7" s="9" t="s">
        <v>21</v>
      </c>
      <c r="C7" s="37">
        <v>21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21</v>
      </c>
    </row>
    <row r="8" spans="2:16" x14ac:dyDescent="0.45">
      <c r="B8" s="18" t="s">
        <v>22</v>
      </c>
      <c r="C8" s="64">
        <f t="shared" ref="C8:M8" si="0">C7-C6</f>
        <v>2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>N7-N6</f>
        <v>0</v>
      </c>
      <c r="O8" s="36"/>
      <c r="P8" s="58">
        <f>SUM(C8:N8)</f>
        <v>2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21</v>
      </c>
    </row>
    <row r="12" spans="2:16" x14ac:dyDescent="0.45">
      <c r="B12" s="9" t="s">
        <v>16</v>
      </c>
      <c r="C12" s="12">
        <v>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1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8232.6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8232.6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8232.6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8232.6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4520.1400000000003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4520.1400000000003</v>
      </c>
    </row>
    <row r="23" spans="2:16" x14ac:dyDescent="0.45">
      <c r="B23" s="9" t="s">
        <v>8</v>
      </c>
      <c r="C23" s="10">
        <f>944.94+1584.57</f>
        <v>2529.5100000000002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2529.5100000000002</v>
      </c>
    </row>
    <row r="24" spans="2:16" x14ac:dyDescent="0.45">
      <c r="B24" s="55" t="s">
        <v>40</v>
      </c>
      <c r="C24" s="56">
        <v>457.84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4"/>
      <c r="P24" s="43">
        <f>SUM(C24:N24)</f>
        <v>457.84</v>
      </c>
    </row>
    <row r="25" spans="2:16" x14ac:dyDescent="0.45">
      <c r="B25" s="8" t="s">
        <v>3</v>
      </c>
      <c r="C25" s="44">
        <f t="shared" ref="C25:N25" si="2">SUM(C22:C24)</f>
        <v>7507.4900000000007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7507.4900000000007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725.10999999999967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SUM(C27:O27)</f>
        <v>725.10999999999967</v>
      </c>
    </row>
    <row r="29" spans="2:16" x14ac:dyDescent="0.45">
      <c r="B29" s="63" t="s">
        <v>37</v>
      </c>
      <c r="C29" s="54">
        <v>1008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2">
        <f>SUM(C29:N29)</f>
        <v>1008</v>
      </c>
    </row>
    <row r="30" spans="2:16" x14ac:dyDescent="0.45">
      <c r="B30" s="63" t="s">
        <v>38</v>
      </c>
      <c r="C30" s="54">
        <v>457.84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2">
        <f>SUM(C30:N30)</f>
        <v>457.84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('2023'!P27)</f>
        <v>725.10999999999967</v>
      </c>
    </row>
    <row r="4" spans="2:3" ht="16.899999999999999" customHeight="1" x14ac:dyDescent="0.45">
      <c r="B4" s="38" t="s">
        <v>39</v>
      </c>
      <c r="C4" s="40">
        <f>'2023'!P12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2023-02-03T14:40:09Z</dcterms:modified>
</cp:coreProperties>
</file>