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3\01\Normal\"/>
    </mc:Choice>
  </mc:AlternateContent>
  <xr:revisionPtr revIDLastSave="0" documentId="13_ncr:1_{B2C4B86F-8479-457A-AB89-BCA02056CF74}" xr6:coauthVersionLast="47" xr6:coauthVersionMax="47" xr10:uidLastSave="{00000000-0000-0000-0000-000000000000}"/>
  <x:bookViews>
    <x:workbookView xWindow="-98" yWindow="-98" windowWidth="22695" windowHeight="14476" activeTab="1"/>
  </x:bookViews>
  <x:sheets>
    <x:sheet name="2022" sheetId="12" r:id="rId1"/>
    <x:sheet name="2023" sheetId="14" r:id="rId2"/>
    <x:sheet name="Params" sheetId="10" r:id="rId3"/>
    <x:sheet name="Synthése" sheetId="13" r:id="rId4"/>
  </x:sheets>
  <x:definedNames>
    <x:definedName name="AOUT" localSheetId="1">'2023'!$J$3</x:definedName>
    <x:definedName name="AOUT">'2022'!$J$3</x:definedName>
    <x:definedName name="AVANCE_SUR_SALAIRE" localSheetId="0">'2022'!#REF!</x:definedName>
    <x:definedName name="AVANCE_SUR_SALAIRE" localSheetId="1">'2023'!#REF!</x:definedName>
    <x:definedName name="AVANCE_SUR_SALAIRE">#REF!</x:definedName>
    <x:definedName name="AVRIL" localSheetId="1">'2023'!$F$3</x:definedName>
    <x:definedName name="AVRIL">'2022'!$F$3</x:definedName>
    <x:definedName name="CRA" localSheetId="0">'2022'!$B$10</x:definedName>
    <x:definedName name="CRA" localSheetId="1">'2023'!$B$10</x:definedName>
    <x:definedName name="CRA">#REF!</x:definedName>
    <x:definedName name="CRA_ASTREINTE" localSheetId="0">'2022'!$B$14</x:definedName>
    <x:definedName name="CRA_ASTREINTE" localSheetId="1">'2023'!$B$14</x:definedName>
    <x:definedName name="CRA_ASTREINTE">#REF!</x:definedName>
    <x:definedName name="CRA_CP" localSheetId="0">'2022'!$B$12</x:definedName>
    <x:definedName name="CRA_CP" localSheetId="1">'2023'!$B$12</x:definedName>
    <x:definedName name="CRA_CP">#REF!</x:definedName>
    <x:definedName name="CRA_PRODUCTION" localSheetId="0">'2022'!$B$11</x:definedName>
    <x:definedName name="CRA_PRODUCTION" localSheetId="1">'2023'!$B$11</x:definedName>
    <x:definedName name="CRA_PRODUCTION">#REF!</x:definedName>
    <x:definedName name="CRA_SANS_SOLDE" localSheetId="0">'2022'!$B$13</x:definedName>
    <x:definedName name="CRA_SANS_SOLDE" localSheetId="1">'2023'!$B$13</x:definedName>
    <x:definedName name="CRA_SANS_SOLDE">#REF!</x:definedName>
    <x:definedName name="DECEMBRE" localSheetId="0">'2022'!$N$3</x:definedName>
    <x:definedName name="DECEMBRE" localSheetId="1">'2023'!$N$3</x:definedName>
    <x:definedName name="DECEMBRE">#REF!</x:definedName>
    <x:definedName name="ENTREES" localSheetId="0">'2022'!$B$16</x:definedName>
    <x:definedName name="ENTREES" localSheetId="1">'2023'!$B$16</x:definedName>
    <x:definedName name="ENTREES">#REF!</x:definedName>
    <x:definedName name="ENTREES_ASTREINTE" localSheetId="0">'2022'!$B$18</x:definedName>
    <x:definedName name="ENTREES_ASTREINTE" localSheetId="1">'2023'!$B$18</x:definedName>
    <x:definedName name="ENTREES_ASTREINTE">#REF!</x:definedName>
    <x:definedName name="ENTREES_FACTURE" localSheetId="0">'2022'!$B$17</x:definedName>
    <x:definedName name="ENTREES_FACTURE" localSheetId="1">'2023'!$B$17</x:definedName>
    <x:definedName name="ENTREES_FACTURE">#REF!</x:definedName>
    <x:definedName name="FEVRIER" localSheetId="1">'2023'!$D$3</x:definedName>
    <x:definedName name="FEVRIER">'2022'!$D$3</x:definedName>
    <x:definedName name="FRAIS_KM" localSheetId="0">'2022'!$B$30</x:definedName>
    <x:definedName name="FRAIS_KM" localSheetId="1">'2023'!$B$31</x:definedName>
    <x:definedName name="JANVIER" localSheetId="1">'2023'!$C$3</x:definedName>
    <x:definedName name="JANVIER">'2022'!$C$3</x:definedName>
    <x:definedName name="JUILLET" localSheetId="1">'2023'!$I$3</x:definedName>
    <x:definedName name="JUILLET">'2022'!$I$3</x:definedName>
    <x:definedName name="JUIN" localSheetId="1">'2023'!$H$3</x:definedName>
    <x:definedName name="JUIN">'2022'!$H$3</x:definedName>
    <x:definedName name="MAI" localSheetId="1">'2023'!$G$3</x:definedName>
    <x:definedName name="MAI">'2022'!$G$3</x:definedName>
    <x:definedName name="MARS" localSheetId="1">'2023'!$E$3</x:definedName>
    <x:definedName name="MARS">'2022'!$E$3</x:definedName>
    <x:definedName name="MOIS" localSheetId="0">'2022'!$B$3</x:definedName>
    <x:definedName name="MOIS" localSheetId="1">'2023'!$B$3</x:definedName>
    <x:definedName name="MOIS">#REF!</x:definedName>
    <x:definedName name="NOMBRE_KM" localSheetId="0">'2022'!$B$29</x:definedName>
    <x:definedName name="NOMBRE_KM" localSheetId="1">'2023'!$B$30</x:definedName>
    <x:definedName name="NOVEMBRE" localSheetId="0">'2022'!$M$3</x:definedName>
    <x:definedName name="NOVEMBRE" localSheetId="1">'2023'!$M$3</x:definedName>
    <x:definedName name="NOVEMBRE">#REF!</x:definedName>
    <x:definedName name="OCTOBRE" localSheetId="1">'2023'!$L$3</x:definedName>
    <x:definedName name="OCTOBRE">'2022'!$L$3</x:definedName>
    <x:definedName name="REPAS" localSheetId="0">'2022'!$B$5</x:definedName>
    <x:definedName name="REPAS" localSheetId="1">'2023'!$B$5</x:definedName>
    <x:definedName name="REPAS">#REF!</x:definedName>
    <x:definedName name="REPAS_ACQUIS" localSheetId="0">'2022'!$B$7</x:definedName>
    <x:definedName name="REPAS_ACQUIS" localSheetId="1">'2023'!$B$7</x:definedName>
    <x:definedName name="REPAS_ACQUIS">#REF!</x:definedName>
    <x:definedName name="REPAS_PRIS" localSheetId="0">'2022'!$B$6</x:definedName>
    <x:definedName name="REPAS_PRIS" localSheetId="1">'2023'!$B$6</x:definedName>
    <x:definedName name="REPAS_PRIS">#REF!</x:definedName>
    <x:definedName name="REPAS_SOLDE" localSheetId="0">'2022'!$B$8</x:definedName>
    <x:definedName name="REPAS_SOLDE" localSheetId="1">'2023'!$B$8</x:definedName>
    <x:definedName name="REPAS_SOLDE">#REF!</x:definedName>
    <x:definedName name="SEPTEMBRE" localSheetId="1">'2023'!$K$3</x:definedName>
    <x:definedName name="SEPTEMBRE">'2022'!$K$3</x:definedName>
    <x:definedName name="SOLDE" localSheetId="0">'2022'!$B$27</x:definedName>
    <x:definedName name="SOLDE" localSheetId="1">'2023'!$B$28</x:definedName>
    <x:definedName name="SORTIES" localSheetId="0">'2022'!$B$21</x:definedName>
    <x:definedName name="SORTIES" localSheetId="1">'2023'!$B$21</x:definedName>
    <x:definedName name="SORTIES">#REF!</x:definedName>
    <x:definedName name="SORTIES_ABONDEMENT" localSheetId="0">'2022'!#REF!</x:definedName>
    <x:definedName name="SORTIES_ABONDEMENT" localSheetId="1">'2023'!#REF!</x:definedName>
    <x:definedName name="SORTIES_ABONDEMENT">#REF!</x:definedName>
    <x:definedName name="SORTIES_CHARGES_SOCIALES_PATRONALES" localSheetId="0">'2022'!$B$23</x:definedName>
    <x:definedName name="SORTIES_CHARGES_SOCIALES_PATRONALES" localSheetId="1">'2023'!$B$23</x:definedName>
    <x:definedName name="SORTIES_CHARGES_SOCIALES_PATRONALES">#REF!</x:definedName>
    <x:definedName name="SORTIES_FRAIS_KM" localSheetId="0">'2022'!$B$24</x:definedName>
    <x:definedName name="SORTIES_FRAIS_KM" localSheetId="1">'2023'!$B$24</x:definedName>
    <x:definedName name="SORTIES_FRAIS_PEE_AMUNDI" localSheetId="0">'2022'!#REF!</x:definedName>
    <x:definedName name="SORTIES_FRAIS_PEE_AMUNDI" localSheetId="1">'2023'!#REF!</x:definedName>
    <x:definedName name="SORTIES_FRAIS_PEE_AMUNDI">#REF!</x:definedName>
    <x:definedName name="SORTIES_INTERESSEMENT" localSheetId="0">'2022'!#REF!</x:definedName>
    <x:definedName name="SORTIES_INTERESSEMENT" localSheetId="1">'2023'!#REF!</x:definedName>
    <x:definedName name="SORTIES_INTERESSEMENT">#REF!</x:definedName>
    <x:definedName name="SORTIES_SALAIRE_NET" localSheetId="0">'2022'!$B$22</x:definedName>
    <x:definedName name="SORTIES_SALAIRE_NET" localSheetId="1">'2023'!$B$22</x:definedName>
    <x:definedName name="SORTIES_SALAIRE_NET">#REF!</x:definedName>
    <x:definedName name="TOTAL" localSheetId="0">'2022'!$P$3</x:definedName>
    <x:definedName name="TOTAL" localSheetId="1">'2023'!$P$3</x:definedName>
    <x:definedName name="TOTAL">#REF!</x:definedName>
    <x:definedName name="TOTAL_ENTREES" localSheetId="0">'2022'!$B$19</x:definedName>
    <x:definedName name="TOTAL_ENTREES" localSheetId="1">'2023'!$B$19</x:definedName>
    <x:definedName name="TOTAL_ENTREES">#REF!</x:definedName>
    <x:definedName name="TOTAL_SORTIES" localSheetId="0">'2022'!$B$25</x:definedName>
    <x:definedName name="TOTAL_SORTIES" localSheetId="1">'2023'!$B$26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calcChain.xml><?xml version="1.0" encoding="utf-8"?>
<x:calcChain xmlns:x="http://schemas.openxmlformats.org/spreadsheetml/2006/main">
  <x:c r="P25" i="14" l="1"/>
  <x:c r="D26"/>
  <x:c r="E26"/>
  <x:c r="F26"/>
  <x:c r="G26"/>
  <x:c r="H26"/>
  <x:c r="I26"/>
  <x:c r="J26"/>
  <x:c r="K26"/>
  <x:c r="L26"/>
  <x:c r="M26"/>
  <x:c r="N26"/>
  <x:c r="P31"/>
  <x:c r="P30"/>
  <x:c r="P24"/>
  <x:c r="P22"/>
  <x:c r="L19"/>
  <x:c r="K19"/>
  <x:c r="J19"/>
  <x:c r="I19"/>
  <x:c r="H19"/>
  <x:c r="G19"/>
  <x:c r="F19"/>
  <x:c r="E19"/>
  <x:c r="D19"/>
  <x:c r="P18"/>
  <x:c r="N19"/>
  <x:c r="M19"/>
  <x:c r="P14"/>
  <x:c r="P13"/>
  <x:c r="P12"/>
  <x:c r="P11"/>
  <x:c r="N8"/>
  <x:c r="M8"/>
  <x:c r="L8"/>
  <x:c r="K8"/>
  <x:c r="J8"/>
  <x:c r="I8"/>
  <x:c r="H8"/>
  <x:c r="G8"/>
  <x:c r="F8"/>
  <x:c r="E8"/>
  <x:c r="D8"/>
  <x:c r="C8"/>
  <x:c r="P7"/>
  <x:c r="P6"/>
  <x:c r="P30" i="12"/>
  <x:c r="P29"/>
  <x:c r="G27"/>
  <x:c r="C27"/>
  <x:c r="L25"/>
  <x:c r="K25"/>
  <x:c r="J25"/>
  <x:c r="J27" s="1"/>
  <x:c r="I25"/>
  <x:c r="H25"/>
  <x:c r="G25"/>
  <x:c r="F25"/>
  <x:c r="E25"/>
  <x:c r="D25"/>
  <x:c r="C25"/>
  <x:c r="P24"/>
  <x:c r="N23"/>
  <x:c r="N25" s="1"/>
  <x:c r="M23"/>
  <x:c r="M25" s="1"/>
  <x:c r="P22"/>
  <x:c r="N19"/>
  <x:c r="N27" s="1"/>
  <x:c r="L19"/>
  <x:c r="K19"/>
  <x:c r="K27" s="1"/>
  <x:c r="J19"/>
  <x:c r="I19"/>
  <x:c r="I27" s="1"/>
  <x:c r="H19"/>
  <x:c r="H27" s="1"/>
  <x:c r="G19"/>
  <x:c r="F19"/>
  <x:c r="E19"/>
  <x:c r="D19"/>
  <x:c r="C19"/>
  <x:c r="P18"/>
  <x:c r="N17"/>
  <x:c r="M17"/>
  <x:c r="M19" s="1"/>
  <x:c r="P14"/>
  <x:c r="P13"/>
  <x:c r="P12"/>
  <x:c r="C4" i="13" s="1"/>
  <x:c r="P11" i="12"/>
  <x:c r="N8"/>
  <x:c r="M8"/>
  <x:c r="L8"/>
  <x:c r="K8"/>
  <x:c r="J8"/>
  <x:c r="I8"/>
  <x:c r="H8"/>
  <x:c r="G8"/>
  <x:c r="F8"/>
  <x:c r="E8"/>
  <x:c r="D8"/>
  <x:c r="C8"/>
  <x:c r="P7"/>
  <x:c r="P6"/>
  <x:c r="P19" l="1"/>
  <x:c r="P25"/>
  <x:c r="L27"/>
  <x:c r="F27"/>
  <x:c r="E27"/>
  <x:c r="P8"/>
  <x:c r="E28" i="14"/>
  <x:c r="P8"/>
  <x:c r="H28"/>
  <x:c r="K28"/>
  <x:c r="D28"/>
  <x:c r="L28"/>
  <x:c r="J28"/>
  <x:c r="F28"/>
  <x:c r="G28"/>
  <x:c r="I28"/>
  <x:c r="M28"/>
  <x:c r="N28"/>
  <x:c r="M27" i="12"/>
  <x:c r="P17"/>
  <x:c r="D27"/>
  <x:c r="P23"/>
  <x:c r="P27" l="1"/>
  <x:c r="C23" i="14"/>
  <x:c r="C17"/>
  <x:c r="C26" l="1"/>
  <x:c r="P26" s="1"/>
  <x:c r="P23"/>
  <x:c r="C19"/>
  <x:c r="P17"/>
  <x:c r="C28" l="1"/>
  <x:c r="P28" s="1"/>
  <x:c r="C3" i="13" s="1"/>
  <x:c r="P19" i="14"/>
</x: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C25" authorId="0" shapeId="0" xr:uid="{AB248CCB-F4FE-4589-9AD8-BD15FEA6C120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Déduction de la Cognotte</t>
        </r>
      </text>
    </comment>
  </commentList>
</comments>
</file>

<file path=xl/sharedStrings.xml><?xml version="1.0" encoding="utf-8"?>
<sst xmlns="http://schemas.openxmlformats.org/spreadsheetml/2006/main" count="80" uniqueCount="43">
  <si>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</si>
  <si>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</si>
  <si>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</si>
  <si>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</si>
  <si>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</si>
  <si>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</si>
  <si>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</si>
  <si>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</si>
  <si>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</si>
  <si>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</si>
  <si>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</si>
  <si>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</si>
  <si>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</si>
  <si>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</si>
  <si>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</si>
  <si>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</si>
  <si>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</si>
  <si>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</si>
  <si>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</si>
  <si>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</si>
  <si>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</si>
  <si>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</si>
  <si>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</si>
  <si>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</si>
  <si>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</si>
  <si>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</si>
  <si>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</si>
  <si>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</si>
  <si>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</si>
  <si>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</si>
  <si>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</si>
  <si>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</si>
  <si>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</si>
  <si>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</si>
  <si>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</si>
  <si>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</si>
  <si>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</si>
  <si>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</si>
  <si>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</si>
  <si>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</si>
  <si>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</si>
  <si>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(Novembre 2022)</t>
  </si>
  <si>
    <t>Frais Achats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</si>
</sst>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2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  <x:font>
      <x:sz val="9"/>
      <x:color indexed="81"/>
      <x:name val="Tahoma"/>
      <x:charset val="1"/>
    </x:font>
    <x:font>
      <x:b/>
      <x:sz val="9"/>
      <x:color indexed="81"/>
      <x:name val="Tahoma"/>
      <x:charset val="1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0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4" fillId="4" borderId="2" xfId="0" applyNumberFormat="1" applyFont="1" applyFill="1" applyBorder="1"/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30"/>
  <x:sheetViews>
    <x:sheetView topLeftCell="B1" workbookViewId="0">
      <x:selection activeCell="Q16" sqref="Q16"/>
    </x:sheetView>
  </x:sheetViews>
  <x:sheetFormatPr baseColWidth="10" defaultRowHeight="14.25" x14ac:dyDescent="0.45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 spans="2:16" x14ac:dyDescent="0.45">
      <x:c r="B1" s="65" t="s">
        <x:v>9</x:v>
      </x:c>
    </x:row>
    <x:row r="2" spans="2:16" x14ac:dyDescent="0.45">
      <x:c r="B2" s="66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45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7"/>
    </x:row>
    <x:row r="5" spans="2:16" x14ac:dyDescent="0.4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45">
      <x:c r="B6" s="9" t="s">
        <x:v>20</x:v>
      </x:c>
      <x:c r="C6" s="35"/>
      <x:c r="D6" s="35"/>
      <x:c r="E6" s="35"/>
      <x:c r="F6" s="37"/>
      <x:c r="G6" s="37"/>
      <x:c r="H6" s="37"/>
      <x:c r="I6" s="37"/>
      <x:c r="J6" s="37"/>
      <x:c r="K6" s="37"/>
      <x:c r="L6" s="37"/>
      <x:c r="M6" s="37">
        <x:v>20</x:v>
      </x:c>
      <x:c r="N6" s="37">
        <x:v>20</x:v>
      </x:c>
      <x:c r="O6" s="36"/>
      <x:c r="P6" s="58">
        <x:f>SUM(C6:N6)</x:f>
        <x:v>40</x:v>
      </x:c>
    </x:row>
    <x:row r="7" spans="2:16" x14ac:dyDescent="0.45">
      <x:c r="B7" s="9" t="s">
        <x:v>21</x:v>
      </x:c>
      <x:c r="C7" s="37"/>
      <x:c r="D7" s="37"/>
      <x:c r="E7" s="37"/>
      <x:c r="F7" s="37"/>
      <x:c r="G7" s="37"/>
      <x:c r="H7" s="37"/>
      <x:c r="I7" s="37"/>
      <x:c r="J7" s="37"/>
      <x:c r="K7" s="37"/>
      <x:c r="L7" s="37"/>
      <x:c r="M7" s="37">
        <x:v>19</x:v>
      </x:c>
      <x:c r="N7" s="37">
        <x:v>22</x:v>
      </x:c>
      <x:c r="O7" s="36"/>
      <x:c r="P7" s="58">
        <x:f>SUM(C7:N7)</x:f>
        <x:v>41</x:v>
      </x:c>
    </x:row>
    <x:row r="8" spans="2:16" x14ac:dyDescent="0.45">
      <x:c r="B8" s="18" t="s">
        <x:v>22</x:v>
      </x:c>
      <x:c r="C8" s="64">
        <x:f t="shared" ref="C8:N8" si="0">C7-C6</x:f>
        <x:v>0</x:v>
      </x:c>
      <x:c r="D8" s="64">
        <x:f t="shared" si="0"/>
        <x:v>0</x:v>
      </x:c>
      <x:c r="E8" s="64">
        <x:f t="shared" si="0"/>
        <x:v>0</x:v>
      </x:c>
      <x:c r="F8" s="64">
        <x:f t="shared" si="0"/>
        <x:v>0</x:v>
      </x:c>
      <x:c r="G8" s="64">
        <x:f t="shared" si="0"/>
        <x:v>0</x:v>
      </x:c>
      <x:c r="H8" s="64">
        <x:f t="shared" si="0"/>
        <x:v>0</x:v>
      </x:c>
      <x:c r="I8" s="64">
        <x:f t="shared" si="0"/>
        <x:v>0</x:v>
      </x:c>
      <x:c r="J8" s="64">
        <x:f t="shared" si="0"/>
        <x:v>0</x:v>
      </x:c>
      <x:c r="K8" s="64">
        <x:f t="shared" si="0"/>
        <x:v>0</x:v>
      </x:c>
      <x:c r="L8" s="64">
        <x:f t="shared" si="0"/>
        <x:v>0</x:v>
      </x:c>
      <x:c r="M8" s="64">
        <x:f t="shared" si="0"/>
        <x:v>-1</x:v>
      </x:c>
      <x:c r="N8" s="64">
        <x:f t="shared" si="0"/>
        <x:v>2</x:v>
      </x:c>
      <x:c r="O8" s="36"/>
      <x:c r="P8" s="58">
        <x:f>SUM(C8:N8)</x:f>
        <x:v>1</x:v>
      </x:c>
    </x:row>
    <x:row r="9" spans="2:16" x14ac:dyDescent="0.45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7"/>
    </x:row>
    <x:row r="10" spans="2:16" x14ac:dyDescent="0.45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45">
      <x:c r="B11" s="9" t="s">
        <x:v>14</x:v>
      </x:c>
      <x:c r="C11" s="11"/>
      <x:c r="D11" s="11"/>
      <x:c r="E11" s="11"/>
      <x:c r="F11" s="11"/>
      <x:c r="G11" s="11"/>
      <x:c r="H11" s="11"/>
      <x:c r="I11" s="11"/>
      <x:c r="J11" s="11"/>
      <x:c r="K11" s="11"/>
      <x:c r="L11" s="11"/>
      <x:c r="M11" s="11">
        <x:v>19</x:v>
      </x:c>
      <x:c r="N11" s="11">
        <x:v>22</x:v>
      </x:c>
      <x:c r="P11" s="59">
        <x:f>SUM(C11:N11)</x:f>
        <x:v>41</x:v>
      </x:c>
    </x:row>
    <x:row r="12" spans="2:16" x14ac:dyDescent="0.45">
      <x:c r="B12" s="9" t="s">
        <x:v>16</x:v>
      </x:c>
      <x:c r="C12" s="12"/>
      <x:c r="D12" s="12"/>
      <x:c r="E12" s="12"/>
      <x:c r="F12" s="12"/>
      <x:c r="G12" s="12"/>
      <x:c r="H12" s="12"/>
      <x:c r="I12" s="12"/>
      <x:c r="J12" s="12"/>
      <x:c r="K12" s="12"/>
      <x:c r="L12" s="12"/>
      <x:c r="M12" s="12">
        <x:v>1</x:v>
      </x:c>
      <x:c r="N12" s="12"/>
      <x:c r="P12" s="59">
        <x:f>SUM(C12:N12)</x:f>
        <x:v>1</x:v>
      </x:c>
    </x:row>
    <x:row r="13" spans="2:16" x14ac:dyDescent="0.45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9">
        <x:f>SUM(C13:N13)</x:f>
        <x:v>0</x:v>
      </x:c>
    </x:row>
    <x:row r="14" spans="2:16" x14ac:dyDescent="0.45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9">
        <x:f>SUM(C14:N14)</x:f>
        <x:v>0</x:v>
      </x:c>
    </x:row>
    <x:row r="15" spans="2:16" x14ac:dyDescent="0.4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45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45">
      <x:c r="B17" s="9" t="s">
        <x:v>6</x:v>
      </x:c>
      <x:c r="C17" s="10"/>
      <x:c r="D17" s="10"/>
      <x:c r="E17" s="10"/>
      <x:c r="F17" s="10"/>
      <x:c r="G17" s="10"/>
      <x:c r="H17" s="10"/>
      <x:c r="I17" s="10"/>
      <x:c r="J17" s="10"/>
      <x:c r="K17" s="10"/>
      <x:c r="L17" s="10"/>
      <x:c r="M17" s="10">
        <x:f>M11*Params!$C$5*(1-Params!$C$3)-Params!$C$4</x:f>
        <x:v>10413</x:v>
      </x:c>
      <x:c r="N17" s="10">
        <x:f>N11*Params!$C$5*(1-Params!$C$3)-Params!$C$4</x:f>
        <x:v>12069</x:v>
      </x:c>
      <x:c r="O17" s="4"/>
      <x:c r="P17" s="41">
        <x:f>SUM(C17:N17)</x:f>
        <x:v>22482</x:v>
      </x:c>
    </x:row>
    <x:row r="18" spans="2:16" x14ac:dyDescent="0.45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 spans="2:16" x14ac:dyDescent="0.45">
      <x:c r="B19" s="27" t="s">
        <x:v>2</x:v>
      </x:c>
      <x:c r="C19" s="28">
        <x:f t="shared" ref="C19:N19" si="1">SUM(C17:C18)</x:f>
        <x:v>0</x:v>
      </x:c>
      <x:c r="D19" s="28">
        <x:f t="shared" si="1"/>
        <x:v>0</x:v>
      </x:c>
      <x:c r="E19" s="28">
        <x:f t="shared" si="1"/>
        <x:v>0</x:v>
      </x:c>
      <x:c r="F19" s="28">
        <x:f t="shared" si="1"/>
        <x:v>0</x:v>
      </x:c>
      <x:c r="G19" s="28">
        <x:f t="shared" si="1"/>
        <x:v>0</x:v>
      </x:c>
      <x:c r="H19" s="28">
        <x:f t="shared" si="1"/>
        <x:v>0</x:v>
      </x:c>
      <x:c r="I19" s="28">
        <x:f t="shared" si="1"/>
        <x:v>0</x:v>
      </x:c>
      <x:c r="J19" s="28">
        <x:f t="shared" si="1"/>
        <x:v>0</x:v>
      </x:c>
      <x:c r="K19" s="28">
        <x:f t="shared" si="1"/>
        <x:v>0</x:v>
      </x:c>
      <x:c r="L19" s="28">
        <x:f t="shared" si="1"/>
        <x:v>0</x:v>
      </x:c>
      <x:c r="M19" s="28">
        <x:f t="shared" si="1"/>
        <x:v>10413</x:v>
      </x:c>
      <x:c r="N19" s="28">
        <x:f t="shared" si="1"/>
        <x:v>12069</x:v>
      </x:c>
      <x:c r="O19" s="5"/>
      <x:c r="P19" s="42">
        <x:f>SUM(C19:O19)</x:f>
        <x:v>22482</x:v>
      </x:c>
    </x:row>
    <x:row r="20" spans="2:16" x14ac:dyDescent="0.45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 spans="2:16" x14ac:dyDescent="0.45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 spans="2:16" x14ac:dyDescent="0.45">
      <x:c r="B22" s="9" t="s">
        <x:v>7</x:v>
      </x:c>
      <x:c r="C22" s="10"/>
      <x:c r="D22" s="10"/>
      <x:c r="E22" s="10"/>
      <x:c r="F22" s="10"/>
      <x:c r="G22" s="10"/>
      <x:c r="H22" s="10"/>
      <x:c r="I22" s="10"/>
      <x:c r="J22" s="10"/>
      <x:c r="K22" s="10"/>
      <x:c r="L22" s="10"/>
      <x:c r="M22" s="10">
        <x:v>6253.54</x:v>
      </x:c>
      <x:c r="N22" s="10">
        <x:v>6253.54</x:v>
      </x:c>
      <x:c r="O22" s="4"/>
      <x:c r="P22" s="43">
        <x:f>SUM(C22:N22)</x:f>
        <x:v>12507.08</x:v>
      </x:c>
    </x:row>
    <x:row r="23" spans="2:16" x14ac:dyDescent="0.45">
      <x:c r="B23" s="9" t="s">
        <x:v>8</x:v>
      </x:c>
      <x:c r="C23" s="10"/>
      <x:c r="D23" s="10"/>
      <x:c r="E23" s="10"/>
      <x:c r="F23" s="10"/>
      <x:c r="G23" s="10"/>
      <x:c r="H23" s="10"/>
      <x:c r="I23" s="10"/>
      <x:c r="J23" s="10"/>
      <x:c r="K23" s="10"/>
      <x:c r="L23" s="10"/>
      <x:c r="M23" s="10">
        <x:f>1271.53+2556.49</x:f>
        <x:v>3828.0199999999995</x:v>
      </x:c>
      <x:c r="N23" s="10">
        <x:f>1271.53+2559.13</x:f>
        <x:v>3830.66</x:v>
      </x:c>
      <x:c r="O23" s="4"/>
      <x:c r="P23" s="43">
        <x:f>SUM(C23:N23)</x:f>
        <x:v>7658.6799999999994</x:v>
      </x:c>
    </x:row>
    <x:row r="24" spans="2:16" x14ac:dyDescent="0.45">
      <x:c r="B24" s="55" t="s">
        <x:v>40</x:v>
      </x:c>
      <x:c r="C24" s="56"/>
      <x:c r="D24" s="56"/>
      <x:c r="E24" s="56"/>
      <x:c r="F24" s="56"/>
      <x:c r="G24" s="56"/>
      <x:c r="H24" s="56"/>
      <x:c r="I24" s="56"/>
      <x:c r="J24" s="56"/>
      <x:c r="K24" s="56"/>
      <x:c r="L24" s="56"/>
      <x:c r="M24" s="56">
        <x:v>847.4</x:v>
      </x:c>
      <x:c r="N24" s="56">
        <x:v>981.2</x:v>
      </x:c>
      <x:c r="O24" s="4"/>
      <x:c r="P24" s="43">
        <x:f>SUM(C24:N24)</x:f>
        <x:v>1828.6</x:v>
      </x:c>
    </x:row>
    <x:row r="25" spans="2:16" x14ac:dyDescent="0.45">
      <x:c r="B25" s="8" t="s">
        <x:v>3</x:v>
      </x:c>
      <x:c r="C25" s="44">
        <x:f t="shared" ref="C25:N25" si="2">SUM(C22:C24)</x:f>
        <x:v>0</x:v>
      </x:c>
      <x:c r="D25" s="44">
        <x:f t="shared" si="2"/>
        <x:v>0</x:v>
      </x:c>
      <x:c r="E25" s="44">
        <x:f t="shared" si="2"/>
        <x:v>0</x:v>
      </x:c>
      <x:c r="F25" s="44">
        <x:f t="shared" si="2"/>
        <x:v>0</x:v>
      </x:c>
      <x:c r="G25" s="44">
        <x:f t="shared" si="2"/>
        <x:v>0</x:v>
      </x:c>
      <x:c r="H25" s="44">
        <x:f t="shared" si="2"/>
        <x:v>0</x:v>
      </x:c>
      <x:c r="I25" s="44">
        <x:f t="shared" si="2"/>
        <x:v>0</x:v>
      </x:c>
      <x:c r="J25" s="44">
        <x:f t="shared" si="2"/>
        <x:v>0</x:v>
      </x:c>
      <x:c r="K25" s="44">
        <x:f t="shared" si="2"/>
        <x:v>0</x:v>
      </x:c>
      <x:c r="L25" s="44">
        <x:f t="shared" si="2"/>
        <x:v>0</x:v>
      </x:c>
      <x:c r="M25" s="44">
        <x:f t="shared" si="2"/>
        <x:v>10928.96</x:v>
      </x:c>
      <x:c r="N25" s="44">
        <x:f t="shared" si="2"/>
        <x:v>11065.400000000001</x:v>
      </x:c>
      <x:c r="O25" s="4"/>
      <x:c r="P25" s="61">
        <x:f>SUM(C25:N25)</x:f>
        <x:v>21994.36</x:v>
      </x:c>
    </x:row>
    <x:row r="26" spans="2:16" x14ac:dyDescent="0.45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 spans="2:16" x14ac:dyDescent="0.45">
      <x:c r="B27" s="46" t="s">
        <x:v>36</x:v>
      </x:c>
      <x:c r="C27" s="47">
        <x:f t="shared" ref="C27:N27" si="3">C19-C25</x:f>
        <x:v>0</x:v>
      </x:c>
      <x:c r="D27" s="47">
        <x:f t="shared" si="3"/>
        <x:v>0</x:v>
      </x:c>
      <x:c r="E27" s="47">
        <x:f t="shared" si="3"/>
        <x:v>0</x:v>
      </x:c>
      <x:c r="F27" s="47">
        <x:f t="shared" si="3"/>
        <x:v>0</x:v>
      </x:c>
      <x:c r="G27" s="47">
        <x:f t="shared" si="3"/>
        <x:v>0</x:v>
      </x:c>
      <x:c r="H27" s="47">
        <x:f t="shared" si="3"/>
        <x:v>0</x:v>
      </x:c>
      <x:c r="I27" s="47">
        <x:f t="shared" si="3"/>
        <x:v>0</x:v>
      </x:c>
      <x:c r="J27" s="47">
        <x:f t="shared" si="3"/>
        <x:v>0</x:v>
      </x:c>
      <x:c r="K27" s="47">
        <x:f t="shared" si="3"/>
        <x:v>0</x:v>
      </x:c>
      <x:c r="L27" s="47">
        <x:f t="shared" si="3"/>
        <x:v>0</x:v>
      </x:c>
      <x:c r="M27" s="47">
        <x:f t="shared" si="3"/>
        <x:v>-515.95999999999913</x:v>
      </x:c>
      <x:c r="N27" s="47">
        <x:f t="shared" si="3"/>
        <x:v>1003.5999999999985</x:v>
      </x:c>
      <x:c r="P27" s="60">
        <x:f>SUM(C27:O27)</x:f>
        <x:v>487.63999999999942</x:v>
      </x:c>
    </x:row>
    <x:row r="29" spans="2:16" x14ac:dyDescent="0.45">
      <x:c r="B29" s="63" t="s">
        <x:v>37</x:v>
      </x:c>
      <x:c r="C29" s="54"/>
      <x:c r="D29" s="54"/>
      <x:c r="E29" s="54"/>
      <x:c r="F29" s="54"/>
      <x:c r="G29" s="54"/>
      <x:c r="H29" s="54"/>
      <x:c r="I29" s="54"/>
      <x:c r="J29" s="54"/>
      <x:c r="K29" s="54"/>
      <x:c r="L29" s="54"/>
      <x:c r="M29" s="54">
        <x:v>1900</x:v>
      </x:c>
      <x:c r="N29" s="54">
        <x:v>2200</x:v>
      </x:c>
      <x:c r="P29" s="62">
        <x:f>SUM(C29:N29)</x:f>
        <x:v>4100</x:v>
      </x:c>
    </x:row>
    <x:row r="30" spans="2:16" x14ac:dyDescent="0.45">
      <x:c r="B30" s="63" t="s">
        <x:v>38</x:v>
      </x:c>
      <x:c r="C30" s="54"/>
      <x:c r="D30" s="54"/>
      <x:c r="E30" s="54"/>
      <x:c r="F30" s="54"/>
      <x:c r="G30" s="54"/>
      <x:c r="H30" s="54"/>
      <x:c r="I30" s="54"/>
      <x:c r="J30" s="54"/>
      <x:c r="K30" s="54"/>
      <x:c r="L30" s="54"/>
      <x:c r="M30" s="54">
        <x:v>847.4</x:v>
      </x:c>
      <x:c r="N30" s="54">
        <x:v>981.2</x:v>
      </x:c>
      <x:c r="P30" s="62">
        <x:f>SUM(C30:N30)</x:f>
        <x:v>1828.6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65B60558-8047-4236-B4D6-E5834EFB7B8C}" mc:Ignorable="x14ac xr xr2 xr3">
  <x:dimension ref="B1:P31"/>
  <x:sheetViews>
    <x:sheetView tabSelected="1" topLeftCell="B1" workbookViewId="0">
      <x:selection activeCell="D35" sqref="D35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>
      <x:c r="B1" s="65" t="s">
        <x:v>9</x:v>
      </x:c>
    </x:row>
    <x:row r="2">
      <x:c r="B2" s="66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7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20</x:v>
      </x:c>
      <x:c r="D6" s="35"/>
      <x:c r="E6" s="35"/>
      <x:c r="F6" s="37"/>
      <x:c r="G6" s="37"/>
      <x:c r="H6" s="37"/>
      <x:c r="I6" s="37"/>
      <x:c r="J6" s="37"/>
      <x:c r="K6" s="37"/>
      <x:c r="L6" s="37"/>
      <x:c r="M6" s="37"/>
      <x:c r="N6" s="37"/>
      <x:c r="O6" s="36"/>
      <x:c r="P6" s="58">
        <x:f>SUM(C6:N6)</x:f>
        <x:v>20</x:v>
      </x:c>
    </x:row>
    <x:row r="7">
      <x:c r="B7" s="9" t="s">
        <x:v>21</x:v>
      </x:c>
      <x:c r="C7" s="37">
        <x:v>22</x:v>
      </x:c>
      <x:c r="D7" s="37"/>
      <x:c r="E7" s="37"/>
      <x:c r="F7" s="37"/>
      <x:c r="G7" s="37"/>
      <x:c r="H7" s="37"/>
      <x:c r="I7" s="37"/>
      <x:c r="J7" s="37"/>
      <x:c r="K7" s="37"/>
      <x:c r="L7" s="37"/>
      <x:c r="M7" s="37"/>
      <x:c r="N7" s="37"/>
      <x:c r="O7" s="36"/>
      <x:c r="P7" s="58">
        <x:f>SUM(C7:N7)</x:f>
        <x:v>22</x:v>
      </x:c>
    </x:row>
    <x:row r="8">
      <x:c r="B8" s="18" t="s">
        <x:v>22</x:v>
      </x:c>
      <x:c r="C8" s="64">
        <x:f t="shared" ref="C8:N8" si="0">C7-C6</x:f>
      </x:c>
      <x:c r="D8" s="64">
        <x:f t="shared" si="0"/>
        <x:v>0</x:v>
      </x:c>
      <x:c r="E8" s="64">
        <x:f t="shared" si="0"/>
        <x:v>0</x:v>
      </x:c>
      <x:c r="F8" s="64">
        <x:f t="shared" si="0"/>
        <x:v>0</x:v>
      </x:c>
      <x:c r="G8" s="64">
        <x:f t="shared" si="0"/>
        <x:v>0</x:v>
      </x:c>
      <x:c r="H8" s="64">
        <x:f t="shared" si="0"/>
        <x:v>0</x:v>
      </x:c>
      <x:c r="I8" s="64">
        <x:f t="shared" si="0"/>
        <x:v>0</x:v>
      </x:c>
      <x:c r="J8" s="64">
        <x:f t="shared" si="0"/>
        <x:v>0</x:v>
      </x:c>
      <x:c r="K8" s="64">
        <x:f t="shared" si="0"/>
        <x:v>0</x:v>
      </x:c>
      <x:c r="L8" s="64">
        <x:f t="shared" si="0"/>
        <x:v>0</x:v>
      </x:c>
      <x:c r="M8" s="64">
        <x:f t="shared" si="0"/>
        <x:v>0</x:v>
      </x:c>
      <x:c r="N8" s="64">
        <x:f t="shared" si="0"/>
        <x:v>0</x:v>
      </x:c>
      <x:c r="O8" s="36"/>
      <x:c r="P8" s="58">
        <x:f>SUM(C8:N8)</x:f>
        <x:v>2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7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22</x:v>
      </x:c>
      <x:c r="D11" s="11"/>
      <x:c r="E11" s="11"/>
      <x:c r="F11" s="11"/>
      <x:c r="G11" s="11"/>
      <x:c r="H11" s="11"/>
      <x:c r="I11" s="11"/>
      <x:c r="J11" s="11"/>
      <x:c r="K11" s="11"/>
      <x:c r="L11" s="11"/>
      <x:c r="M11" s="11"/>
      <x:c r="N11" s="11"/>
      <x:c r="P11" s="59">
        <x:f>SUM(C11:N11)</x:f>
        <x:v>22</x:v>
      </x:c>
    </x:row>
    <x:row r="12">
      <x:c r="B12" s="9" t="s">
        <x:v>16</x:v>
      </x:c>
      <x:c r="C12" s="12"/>
      <x:c r="D12" s="12"/>
      <x:c r="E12" s="12"/>
      <x:c r="F12" s="12"/>
      <x:c r="G12" s="12"/>
      <x:c r="H12" s="12"/>
      <x:c r="I12" s="12"/>
      <x:c r="J12" s="12"/>
      <x:c r="K12" s="12"/>
      <x:c r="L12" s="12"/>
      <x:c r="M12" s="12"/>
      <x:c r="N12" s="12"/>
      <x:c r="P12" s="59">
        <x:f>SUM(C12:N12)</x:f>
        <x:v>0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9">
        <x:f>SUM(C13:N13)</x:f>
        <x:v>0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9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>
        <x:f>C11*Params!$C$5*(1-Params!$C$3)-Params!$C$4</x:f>
      </x:c>
      <x:c r="D17" s="10"/>
      <x:c r="E17" s="10"/>
      <x:c r="F17" s="10"/>
      <x:c r="G17" s="10"/>
      <x:c r="H17" s="10"/>
      <x:c r="I17" s="10"/>
      <x:c r="J17" s="10"/>
      <x:c r="K17" s="10"/>
      <x:c r="L17" s="10"/>
      <x:c r="M17" s="10"/>
      <x:c r="N17" s="10"/>
      <x:c r="O17" s="4"/>
      <x:c r="P17" s="41">
        <x:f>SUM(C17:N17)</x:f>
        <x:v>12069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27" t="s">
        <x:v>2</x:v>
      </x:c>
      <x:c r="C19" s="28">
        <x:f t="shared" ref="C19:N19" si="1">SUM(C17:C18)</x:f>
      </x:c>
      <x:c r="D19" s="28">
        <x:f t="shared" si="1"/>
        <x:v>0</x:v>
      </x:c>
      <x:c r="E19" s="28">
        <x:f t="shared" si="1"/>
        <x:v>0</x:v>
      </x:c>
      <x:c r="F19" s="28">
        <x:f t="shared" si="1"/>
        <x:v>0</x:v>
      </x:c>
      <x:c r="G19" s="28">
        <x:f t="shared" si="1"/>
        <x:v>0</x:v>
      </x:c>
      <x:c r="H19" s="28">
        <x:f t="shared" si="1"/>
        <x:v>0</x:v>
      </x:c>
      <x:c r="I19" s="28">
        <x:f t="shared" si="1"/>
        <x:v>0</x:v>
      </x:c>
      <x:c r="J19" s="28">
        <x:f t="shared" si="1"/>
        <x:v>0</x:v>
      </x:c>
      <x:c r="K19" s="28">
        <x:f t="shared" si="1"/>
        <x:v>0</x:v>
      </x:c>
      <x:c r="L19" s="28">
        <x:f t="shared" si="1"/>
        <x:v>0</x:v>
      </x:c>
      <x:c r="M19" s="28">
        <x:f t="shared" si="1"/>
        <x:v>0</x:v>
      </x:c>
      <x:c r="N19" s="28">
        <x:f t="shared" si="1"/>
        <x:v>0</x:v>
      </x:c>
      <x:c r="O19" s="5"/>
      <x:c r="P19" s="42">
        <x:f>SUM(C19:O19)</x:f>
        <x:v>12069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>
        <x:v>6248.63</x:v>
      </x:c>
      <x:c r="D22" s="10"/>
      <x:c r="E22" s="10"/>
      <x:c r="F22" s="10"/>
      <x:c r="G22" s="10"/>
      <x:c r="H22" s="10"/>
      <x:c r="I22" s="10"/>
      <x:c r="J22" s="10"/>
      <x:c r="K22" s="10"/>
      <x:c r="L22" s="10"/>
      <x:c r="M22" s="10"/>
      <x:c r="N22" s="10"/>
      <x:c r="O22" s="4"/>
      <x:c r="P22" s="43">
        <x:f>SUM(C22:N22)</x:f>
        <x:v>6248.63</x:v>
      </x:c>
    </x:row>
    <x:row r="23">
      <x:c r="B23" s="9" t="s">
        <x:v>8</x:v>
      </x:c>
      <x:c r="C23" s="10">
        <x:f>1276.44+2558.84</x:f>
      </x:c>
      <x:c r="D23" s="10"/>
      <x:c r="E23" s="10"/>
      <x:c r="F23" s="10"/>
      <x:c r="G23" s="10"/>
      <x:c r="H23" s="10"/>
      <x:c r="I23" s="10"/>
      <x:c r="J23" s="10"/>
      <x:c r="K23" s="10"/>
      <x:c r="L23" s="10"/>
      <x:c r="M23" s="10"/>
      <x:c r="N23" s="10"/>
      <x:c r="O23" s="4"/>
      <x:c r="P23" s="43">
        <x:f>SUM(C23:N23)</x:f>
        <x:v>3835.28</x:v>
      </x:c>
    </x:row>
    <x:row r="24">
      <x:c r="B24" s="55" t="s">
        <x:v>40</x:v>
      </x:c>
      <x:c r="C24" s="10">
        <x:v>981.2</x:v>
      </x:c>
      <x:c r="D24" s="10"/>
      <x:c r="E24" s="10"/>
      <x:c r="F24" s="10"/>
      <x:c r="G24" s="10"/>
      <x:c r="H24" s="10"/>
      <x:c r="I24" s="10"/>
      <x:c r="J24" s="10"/>
      <x:c r="K24" s="10"/>
      <x:c r="L24" s="10"/>
      <x:c r="M24" s="10"/>
      <x:c r="N24" s="10"/>
      <x:c r="O24" s="4"/>
      <x:c r="P24" s="43">
        <x:f>SUM(C24:N24)</x:f>
        <x:v>981.2</x:v>
      </x:c>
    </x:row>
    <x:row r="25">
      <x:c r="B25" s="55" t="s">
        <x:v>42</x:v>
      </x:c>
      <x:c r="C25" s="10">
        <x:v>1273.33</x:v>
      </x:c>
      <x:c r="D25" s="10"/>
      <x:c r="E25" s="10"/>
      <x:c r="F25" s="10"/>
      <x:c r="G25" s="10"/>
      <x:c r="H25" s="10"/>
      <x:c r="I25" s="10"/>
      <x:c r="J25" s="10"/>
      <x:c r="K25" s="10"/>
      <x:c r="L25" s="10"/>
      <x:c r="M25" s="10"/>
      <x:c r="N25" s="10"/>
      <x:c r="O25" s="4"/>
      <x:c r="P25" s="43">
        <x:f>SUM(C25:N25)</x:f>
        <x:v>1273.33</x:v>
      </x:c>
    </x:row>
    <x:row r="26">
      <x:c r="B26" s="8" t="s">
        <x:v>3</x:v>
      </x:c>
      <x:c r="C26" s="44">
        <x:f>SUM(C22:C25)</x:f>
        <x:v>12338.44</x:v>
      </x:c>
      <x:c r="D26" s="44">
        <x:f t="shared" ref="D26:N26" si="2">SUM(D22:D25)</x:f>
      </x:c>
      <x:c r="E26" s="44">
        <x:f t="shared" si="2"/>
        <x:v>0</x:v>
      </x:c>
      <x:c r="F26" s="44">
        <x:f t="shared" si="2"/>
        <x:v>0</x:v>
      </x:c>
      <x:c r="G26" s="44">
        <x:f t="shared" si="2"/>
        <x:v>0</x:v>
      </x:c>
      <x:c r="H26" s="44">
        <x:f t="shared" si="2"/>
        <x:v>0</x:v>
      </x:c>
      <x:c r="I26" s="44">
        <x:f t="shared" si="2"/>
        <x:v>0</x:v>
      </x:c>
      <x:c r="J26" s="44">
        <x:f t="shared" si="2"/>
        <x:v>0</x:v>
      </x:c>
      <x:c r="K26" s="44">
        <x:f t="shared" si="2"/>
        <x:v>0</x:v>
      </x:c>
      <x:c r="L26" s="44">
        <x:f t="shared" si="2"/>
        <x:v>0</x:v>
      </x:c>
      <x:c r="M26" s="44">
        <x:f t="shared" si="2"/>
        <x:v>0</x:v>
      </x:c>
      <x:c r="N26" s="44">
        <x:f t="shared" si="2"/>
        <x:v>0</x:v>
      </x:c>
      <x:c r="O26" s="4"/>
      <x:c r="P26" s="61">
        <x:f>SUM(C26:N26)</x:f>
        <x:v>12338.44</x:v>
      </x:c>
    </x:row>
    <x:row r="27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>
      <x:c r="B28" s="46" t="s">
        <x:v>36</x:v>
      </x:c>
      <x:c r="C28" s="47">
        <x:f t="shared" ref="C28:N28" si="3">C19-C26</x:f>
      </x:c>
      <x:c r="D28" s="47">
        <x:f t="shared" si="3"/>
        <x:v>0</x:v>
      </x:c>
      <x:c r="E28" s="47">
        <x:f t="shared" si="3"/>
        <x:v>0</x:v>
      </x:c>
      <x:c r="F28" s="47">
        <x:f t="shared" si="3"/>
        <x:v>0</x:v>
      </x:c>
      <x:c r="G28" s="47">
        <x:f t="shared" si="3"/>
        <x:v>0</x:v>
      </x:c>
      <x:c r="H28" s="47">
        <x:f t="shared" si="3"/>
        <x:v>0</x:v>
      </x:c>
      <x:c r="I28" s="47">
        <x:f t="shared" si="3"/>
        <x:v>0</x:v>
      </x:c>
      <x:c r="J28" s="47">
        <x:f t="shared" si="3"/>
        <x:v>0</x:v>
      </x:c>
      <x:c r="K28" s="47">
        <x:f t="shared" si="3"/>
        <x:v>0</x:v>
      </x:c>
      <x:c r="L28" s="47">
        <x:f t="shared" si="3"/>
        <x:v>0</x:v>
      </x:c>
      <x:c r="M28" s="47">
        <x:f t="shared" si="3"/>
        <x:v>0</x:v>
      </x:c>
      <x:c r="N28" s="47">
        <x:f t="shared" si="3"/>
        <x:v>0</x:v>
      </x:c>
      <x:c r="P28" s="60">
        <x:f>SUM(C28:O28)</x:f>
        <x:v>-269.4400000000005</x:v>
      </x:c>
    </x:row>
    <x:row r="30">
      <x:c r="B30" s="63" t="s">
        <x:v>37</x:v>
      </x:c>
      <x:c r="C30" s="54">
        <x:v>2200</x:v>
      </x:c>
      <x:c r="D30" s="54"/>
      <x:c r="E30" s="54"/>
      <x:c r="F30" s="54"/>
      <x:c r="G30" s="54"/>
      <x:c r="H30" s="54"/>
      <x:c r="I30" s="54"/>
      <x:c r="J30" s="54"/>
      <x:c r="K30" s="54"/>
      <x:c r="L30" s="54"/>
      <x:c r="M30" s="54"/>
      <x:c r="N30" s="54"/>
      <x:c r="P30" s="62">
        <x:f>SUM(C30:N30)</x:f>
        <x:v>2200</x:v>
      </x:c>
    </x:row>
    <x:row r="31">
      <x:c r="B31" s="63" t="s">
        <x:v>38</x:v>
      </x:c>
      <x:c r="C31" s="54">
        <x:v>981.2</x:v>
      </x:c>
      <x:c r="D31" s="54"/>
      <x:c r="E31" s="54"/>
      <x:c r="F31" s="54"/>
      <x:c r="G31" s="54"/>
      <x:c r="H31" s="54"/>
      <x:c r="I31" s="54"/>
      <x:c r="J31" s="54"/>
      <x:c r="K31" s="54"/>
      <x:c r="L31" s="54"/>
      <x:c r="M31" s="54"/>
      <x:c r="N31" s="54"/>
      <x:c r="P31" s="62">
        <x:f>SUM(C31:N31)</x:f>
        <x:v>981.2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  <x:legacyDrawing r:id="rId1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F8" sqref="F8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7" t="s">
        <x:v>23</x:v>
      </x:c>
      <x:c r="C2" s="68"/>
    </x:row>
    <x:row r="3" spans="2:3" ht="30" customHeight="1" x14ac:dyDescent="0.45">
      <x:c r="B3" s="33" t="s">
        <x:v>12</x:v>
      </x:c>
      <x:c r="C3" s="34">
        <x:v>0.08</x:v>
      </x:c>
    </x:row>
    <x:row r="4" spans="2:3" ht="30" customHeight="1" x14ac:dyDescent="0.45">
      <x:c r="B4" s="33" t="s">
        <x:v>13</x:v>
      </x:c>
      <x:c r="C4" s="33">
        <x:v>75</x:v>
      </x:c>
    </x:row>
    <x:row r="5" spans="2:3" ht="30" customHeight="1" x14ac:dyDescent="0.45">
      <x:c r="B5" s="33" t="s">
        <x:v>41</x:v>
      </x:c>
      <x:c r="C5" s="33">
        <x:v>600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3" sqref="C3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9" t="s">
        <x:v>33</x:v>
      </x:c>
      <x:c r="C2" s="69"/>
    </x:row>
    <x:row r="3" spans="2:3" ht="16.899999999999999" customHeight="1" x14ac:dyDescent="0.45">
      <x:c r="B3" s="38" t="s">
        <x:v>34</x:v>
      </x:c>
      <x:c r="C3" s="39">
        <x:f>SUM('2022'!P27,'2023'!P28)</x:f>
        <x:v>218.19999999999891</x:v>
      </x:c>
    </x:row>
    <x:row r="4" spans="2:3" ht="16.899999999999999" customHeight="1" x14ac:dyDescent="0.45">
      <x:c r="B4" s="38" t="s">
        <x:v>39</x:v>
      </x:c>
      <x:c r="C4" s="40">
        <x:f>'2022'!P12+'2023'!P12</x:f>
        <x:v>1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2022</vt:lpstr>
      <vt:lpstr>2023</vt:lpstr>
      <vt:lpstr>Params</vt:lpstr>
      <vt:lpstr>Synthése</vt:lpstr>
      <vt:lpstr>'2023'!AOUT</vt:lpstr>
      <vt:lpstr>AOUT</vt:lpstr>
      <vt:lpstr>'2023'!AVRIL</vt:lpstr>
      <vt:lpstr>AVRIL</vt:lpstr>
      <vt:lpstr>'2022'!CRA</vt:lpstr>
      <vt:lpstr>'2023'!CRA</vt:lpstr>
      <vt:lpstr>'2022'!CRA_ASTREINTE</vt:lpstr>
      <vt:lpstr>'2023'!CRA_ASTREINTE</vt:lpstr>
      <vt:lpstr>'2022'!CRA_CP</vt:lpstr>
      <vt:lpstr>'2023'!CRA_CP</vt:lpstr>
      <vt:lpstr>'2022'!CRA_PRODUCTION</vt:lpstr>
      <vt:lpstr>'2023'!CRA_PRODUCTION</vt:lpstr>
      <vt:lpstr>'2022'!CRA_SANS_SOLDE</vt:lpstr>
      <vt:lpstr>'2023'!CRA_SANS_SOLDE</vt:lpstr>
      <vt:lpstr>'2022'!DECEMBRE</vt:lpstr>
      <vt:lpstr>'2023'!DECEMBRE</vt:lpstr>
      <vt:lpstr>'2022'!ENTREES</vt:lpstr>
      <vt:lpstr>'2023'!ENTREES</vt:lpstr>
      <vt:lpstr>'2022'!ENTREES_ASTREINTE</vt:lpstr>
      <vt:lpstr>'2023'!ENTREES_ASTREINTE</vt:lpstr>
      <vt:lpstr>'2022'!ENTREES_FACTURE</vt:lpstr>
      <vt:lpstr>'2023'!ENTREES_FACTURE</vt:lpstr>
      <vt:lpstr>'2023'!FEVRIER</vt:lpstr>
      <vt:lpstr>FEVRIER</vt:lpstr>
      <vt:lpstr>'2022'!FRAIS_KM</vt:lpstr>
      <vt:lpstr>'2023'!FRAIS_KM</vt:lpstr>
      <vt:lpstr>'2023'!JANVIER</vt:lpstr>
      <vt:lpstr>JANVIER</vt:lpstr>
      <vt:lpstr>'2023'!JUILLET</vt:lpstr>
      <vt:lpstr>JUILLET</vt:lpstr>
      <vt:lpstr>'2023'!JUIN</vt:lpstr>
      <vt:lpstr>JUIN</vt:lpstr>
      <vt:lpstr>'2023'!MAI</vt:lpstr>
      <vt:lpstr>MAI</vt:lpstr>
      <vt:lpstr>'2023'!MARS</vt:lpstr>
      <vt:lpstr>MARS</vt:lpstr>
      <vt:lpstr>'2022'!MOIS</vt:lpstr>
      <vt:lpstr>'2023'!MOIS</vt:lpstr>
      <vt:lpstr>'2022'!NOMBRE_KM</vt:lpstr>
      <vt:lpstr>'2023'!NOMBRE_KM</vt:lpstr>
      <vt:lpstr>'2022'!NOVEMBRE</vt:lpstr>
      <vt:lpstr>'2023'!NOVEMBRE</vt:lpstr>
      <vt:lpstr>'2023'!OCTOBRE</vt:lpstr>
      <vt:lpstr>OCTOBRE</vt:lpstr>
      <vt:lpstr>'2022'!REPAS</vt:lpstr>
      <vt:lpstr>'2023'!REPAS</vt:lpstr>
      <vt:lpstr>'2022'!REPAS_ACQUIS</vt:lpstr>
      <vt:lpstr>'2023'!REPAS_ACQUIS</vt:lpstr>
      <vt:lpstr>'2022'!REPAS_PRIS</vt:lpstr>
      <vt:lpstr>'2023'!REPAS_PRIS</vt:lpstr>
      <vt:lpstr>'2022'!REPAS_SOLDE</vt:lpstr>
      <vt:lpstr>'2023'!REPAS_SOLDE</vt:lpstr>
      <vt:lpstr>'2023'!SEPTEMBRE</vt:lpstr>
      <vt:lpstr>SEPTEMBRE</vt:lpstr>
      <vt:lpstr>'2022'!SOLDE</vt:lpstr>
      <vt:lpstr>'2023'!SOLDE</vt:lpstr>
      <vt:lpstr>'2022'!SORTIES</vt:lpstr>
      <vt:lpstr>'2023'!SORTIES</vt:lpstr>
      <vt:lpstr>'2022'!SORTIES_CHARGES_SOCIALES_PATRONALES</vt:lpstr>
      <vt:lpstr>'2023'!SORTIES_CHARGES_SOCIALES_PATRONALES</vt:lpstr>
      <vt:lpstr>'2022'!SORTIES_FRAIS_KM</vt:lpstr>
      <vt:lpstr>'2023'!SORTIES_FRAIS_KM</vt:lpstr>
      <vt:lpstr>'2022'!SORTIES_SALAIRE_NET</vt:lpstr>
      <vt:lpstr>'2023'!SORTIES_SALAIRE_NET</vt:lpstr>
      <vt:lpstr>'2022'!TOTAL</vt:lpstr>
      <vt:lpstr>'2023'!TOTAL</vt:lpstr>
      <vt:lpstr>'2022'!TOTAL_ENTREES</vt:lpstr>
      <vt:lpstr>'2023'!TOTAL_ENTREES</vt:lpstr>
      <vt:lpstr>'2022'!TOTAL_SORTIES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PC-HOUDA</cp:lastModifiedBy>
  <cp:lastPrinted>2017-08-08T16:51:32Z</cp:lastPrinted>
  <dcterms:modified xsi:type="dcterms:W3CDTF">2023-02-03T14:09:30Z</dcterms:modified>
</cp:coreProperties>
</file>