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ADCDC62E-AC3D-49AF-8290-BA125F00B03D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5" r:id="rId1"/>
    <x:sheet name="2024" sheetId="16" r:id="rId2"/>
    <x:sheet name="2025" sheetId="17" r:id="rId3"/>
    <x:sheet name="Params" sheetId="11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_ASTREINTE" localSheetId="0">'2023'!$B$18</x:definedName>
    <x:definedName name="ENTREE_ASTREINTE" localSheetId="1">'2024'!$B$18</x:definedName>
    <x:definedName name="ENTREE_ASTREINTE" localSheetId="2">'2025'!$B$18</x:definedName>
    <x:definedName name="ENTREE_ASTREINT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'2023'!$B$33</x:definedName>
    <x:definedName name="FRAIS_KM" localSheetId="1">'2024'!#REF!</x:definedName>
    <x:definedName name="FRAIS_KM" localSheetId="2">'2025'!#REF!</x:definedName>
    <x:definedName name="FRAIS_KM">#REF!</x:definedName>
    <x:definedName name="FRAIS_KM_FIXE" localSheetId="0">'2023'!$B$33</x:definedName>
    <x:definedName name="FRAIS_KM_FIXE" localSheetId="1">'2024'!#REF!</x:definedName>
    <x:definedName name="FRAIS_KM_FIXE" localSheetId="2">'2025'!#REF!</x:definedName>
    <x:definedName name="FRAIS_KM_FIXE">#REF!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'2023'!$B$32</x:definedName>
    <x:definedName name="NOMBRE_KM" localSheetId="1">'2024'!#REF!</x:definedName>
    <x:definedName name="NOMBRE_KM" localSheetId="2">'2025'!#REF!</x:definedName>
    <x:definedName name="NOMBRE_KM">#REF!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'2023'!$B$30</x:definedName>
    <x:definedName name="SOLDE" localSheetId="1">'2024'!$B$29</x:definedName>
    <x:definedName name="SOLDE" localSheetId="2">'2025'!$B$29</x:definedName>
    <x:definedName name="SOLDE">#REF!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_CSG_CRDS" localSheetId="0">'2023'!#REF!</x:definedName>
    <x:definedName name="SORTIES_ABONDEMENT_CSG_CRDS" localSheetId="1">'2024'!#REF!</x:definedName>
    <x:definedName name="SORTIES_ABONDEMENT_CSG_CRDS" localSheetId="2">'2025'!#REF!</x:definedName>
    <x:definedName name="SORTIES_ABONDEMENT_CSG_CRDS">#REF!</x:definedName>
    <x:definedName name="SORTIES_ABONDEMENT_NET" localSheetId="0">'2023'!#REF!</x:definedName>
    <x:definedName name="SORTIES_ABONDEMENT_NET" localSheetId="1">'2024'!#REF!</x:definedName>
    <x:definedName name="SORTIES_ABONDEMENT_NET" localSheetId="2">'2025'!#REF!</x:definedName>
    <x:definedName name="SORTIES_ABONDEMENT_NET">#REF!</x:definedName>
    <x:definedName name="SORTIES_ACHATS_HT" localSheetId="0">'2023'!#REF!</x:definedName>
    <x:definedName name="SORTIES_ACHATS_HT" localSheetId="1">'2024'!#REF!</x:definedName>
    <x:definedName name="SORTIES_ACHATS_HT" localSheetId="2">'2025'!#REF!</x:definedName>
    <x:definedName name="SORTIES_ACHATS_HT">#REF!</x:definedName>
    <x:definedName name="SORTIES_CHARGES_SOCIALES_PATRONALES" localSheetId="0">'2023'!$B$26</x:definedName>
    <x:definedName name="SORTIES_CHARGES_SOCIALES_PATRONALES" localSheetId="1">'2024'!$B$26</x:definedName>
    <x:definedName name="SORTIES_CHARGES_SOCIALES_PATRONALES" localSheetId="2">'2025'!$B$26</x:definedName>
    <x:definedName name="SORTIES_CHARGES_SOCIALES_PATRONALES">#REF!</x:definedName>
    <x:definedName name="SORTIES_FRAIS_KM" localSheetId="0">'2023'!$B$27</x:definedName>
    <x:definedName name="SORTIES_FRAIS_KM" localSheetId="1">'2024'!#REF!</x:definedName>
    <x:definedName name="SORTIES_FRAIS_KM" localSheetId="2">'2025'!#REF!</x:definedName>
    <x:definedName name="SORTIES_FRAIS_KM">#REF!</x:definedName>
    <x:definedName name="SORTIES_FRAIS_PEE_AMUNDI" localSheetId="0">'2023'!$B$25</x:definedName>
    <x:definedName name="SORTIES_FRAIS_PEE_AMUNDI" localSheetId="1">'2024'!$B$25</x:definedName>
    <x:definedName name="SORTIES_FRAIS_PEE_AMUNDI" localSheetId="2">'2025'!$B$25</x:definedName>
    <x:definedName name="SORTIES_FRAIS_PEE_AMUNDI">#REF!</x:definedName>
    <x:definedName name="SORTIES_I_CSG_CRDS" localSheetId="0">'2023'!#REF!</x:definedName>
    <x:definedName name="SORTIES_I_CSG_CRDS" localSheetId="1">'2024'!#REF!</x:definedName>
    <x:definedName name="SORTIES_I_CSG_CRDS" localSheetId="2">'2025'!#REF!</x:definedName>
    <x:definedName name="SORTIES_I_CSG_CRDS">#REF!</x:definedName>
    <x:definedName name="SORTIES_INTERESSEMENT_CSG_CRDS" localSheetId="0">'2023'!$B$24</x:definedName>
    <x:definedName name="SORTIES_INTERESSEMENT_CSG_CRDS" localSheetId="1">'2024'!$B$24</x:definedName>
    <x:definedName name="SORTIES_INTERESSEMENT_CSG_CRDS" localSheetId="2">'2025'!$B$24</x:definedName>
    <x:definedName name="SORTIES_INTERESSEMENT_CSG_CRDS">#REF!</x:definedName>
    <x:definedName name="SORTIES_INTERESSEMENT_NET" localSheetId="0">'2023'!$B$23</x:definedName>
    <x:definedName name="SORTIES_INTERESSEMENT_NET" localSheetId="1">'2024'!$B$23</x:definedName>
    <x:definedName name="SORTIES_INTERESSEMENT_NET" localSheetId="2">'2025'!$B$23</x:definedName>
    <x:definedName name="SORTIES_INTERESSEMENT_NE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SORTIES_SALAIRES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'2023'!$B$28</x:definedName>
    <x:definedName name="TOTAL_SORTIES" localSheetId="1">'2024'!$B$27</x:definedName>
    <x:definedName name="TOTAL_SORTIES" localSheetId="2">'2025'!$B$27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3" authorId="0" shapeId="0" xr:uid="{57839FA5-E5B9-4A07-BFB9-7B04C4DB2BF2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PEE Verser en JANVIER 2024</t>
        </r>
      </text>
    </comment>
  </commentList>
</comments>
</file>

<file path=xl/sharedStrings.xml><?xml version="1.0" encoding="utf-8"?>
<sst xmlns="http://schemas.openxmlformats.org/spreadsheetml/2006/main" count="121" uniqueCount="48">
  <si>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</si>
  <si>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</si>
  <si>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</si>
  <si>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</si>
  <si>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</si>
  <si>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</si>
  <si>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</si>
  <si>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</si>
  <si>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</si>
  <si>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</si>
  <si>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</si>
  <si>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</si>
  <si>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</si>
  <si>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</si>
  <si>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</si>
  <si>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</si>
  <si>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</si>
  <si>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</si>
  <si>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</si>
  <si>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</si>
  <si>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</si>
  <si>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</si>
  <si>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</si>
  <si>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</si>
  <si>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</si>
  <si>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</si>
  <si>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</si>
  <si>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</si>
  <si>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</si>
  <si>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</si>
  <si>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</si>
  <si>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</si>
  <si>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</si>
  <si>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</si>
  <si>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</si>
  <si>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</si>
  <si>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</si>
  <si>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</si>
  <si>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</si>
  <si>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</si>
  <si>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</si>
  <si>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</si>
  <si>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</si>
  <si>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</si>
  <si>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(Septembre 2023)</t>
  </si>
  <si>
    <t>Frais Km annuel à payer</t>
  </si>
  <si>
    <t xml:space="preserve">Régularisation Frais KM 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</si>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</sst>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0.5"/>
      <x:color rgb="FFFF0000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i/>
      <x:sz val="11"/>
      <x:color rgb="FF000000"/>
      <x:name val="Calibri"/>
      <x:family val="2"/>
      <x:scheme val="minor"/>
    </x:font>
    <x:font>
      <x:b/>
      <x:sz val="11"/>
      <x:color rgb="FF000000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0.5"/>
      <x:color rgb="FF000000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4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theme="6" tint="-0.249977111117893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rgb="FFDA9694"/>
        <x:bgColor rgb="FF000000"/>
      </x:patternFill>
    </x:fill>
    <x:fill>
      <x:patternFill patternType="solid">
        <x:fgColor rgb="FFE6B8B7"/>
        <x:bgColor rgb="FF000000"/>
      </x:patternFill>
    </x:fill>
  </x:fills>
  <x:borders count="16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hair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rgb="FF000000"/>
      </x:right>
      <x:top style="thin">
        <x:color indexed="64"/>
      </x:top>
      <x:bottom style="thin">
        <x:color indexed="64"/>
      </x:bottom>
      <x:diagonal/>
    </x:border>
  </x:borders>
  <x:cellStyleXfs count="2">
    <x:xf numFmtId="0" fontId="0" fillId="0" borderId="0"/>
    <x:xf numFmtId="9" fontId="11" fillId="0" borderId="0" applyFont="0" applyFill="0" applyBorder="0" applyAlignment="0" applyProtection="0"/>
  </x:cellStyleXfs>
  <x:cellXfs count="88">
    <x:xf numFmtId="0" fontId="0" fillId="0" borderId="0" xfId="0"/>
    <x:xf numFmtId="0" fontId="1" fillId="0" borderId="0" xfId="0" applyFont="1"/>
    <x:xf numFmtId="0" fontId="1" fillId="2" borderId="1" xfId="0" applyFont="1" applyFill="1" applyBorder="1"/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5" xfId="0" applyFont="1" applyFill="1" applyBorder="1"/>
    <x:xf numFmtId="0" fontId="0" fillId="2" borderId="4" xfId="0" applyFill="1" applyBorder="1"/>
    <x:xf numFmtId="0" fontId="1" fillId="3" borderId="7" xfId="0" applyFont="1" applyFill="1" applyBorder="1"/>
    <x:xf numFmtId="4" fontId="1" fillId="3" borderId="7" xfId="0" applyNumberFormat="1" applyFont="1" applyFill="1" applyBorder="1"/>
    <x:xf numFmtId="0" fontId="0" fillId="0" borderId="6" xfId="0" applyBorder="1" applyProtection="1">
      <x:protection locked="0"/>
    </x:xf>
    <x:xf numFmtId="4" fontId="5" fillId="4" borderId="6" xfId="0" applyNumberFormat="1" applyFont="1" applyFill="1" applyBorder="1"/>
    <x:xf numFmtId="0" fontId="8" fillId="0" borderId="6" xfId="0" applyFont="1" applyBorder="1" applyProtection="1">
      <x:protection locked="0"/>
    </x:xf>
    <x:xf numFmtId="4" fontId="9" fillId="4" borderId="6" xfId="0" applyNumberFormat="1" applyFont="1" applyFill="1" applyBorder="1"/>
    <x:xf numFmtId="4" fontId="5" fillId="4" borderId="9" xfId="0" applyNumberFormat="1" applyFont="1" applyFill="1" applyBorder="1"/>
    <x:xf numFmtId="0" fontId="0" fillId="0" borderId="11" xfId="0" applyBorder="1" applyProtection="1">
      <x:protection locked="0"/>
    </x:xf>
    <x:xf numFmtId="0" fontId="0" fillId="0" borderId="12" xfId="0" applyBorder="1" applyProtection="1">
      <x:protection locked="0"/>
    </x:xf>
    <x:xf numFmtId="4" fontId="5" fillId="5" borderId="1" xfId="0" applyNumberFormat="1" applyFont="1" applyFill="1" applyBorder="1"/>
    <x:xf numFmtId="0" fontId="1" fillId="0" borderId="4" xfId="0" applyFont="1" applyBorder="1"/>
    <x:xf numFmtId="4" fontId="1" fillId="0" borderId="4" xfId="0" applyNumberFormat="1" applyFont="1" applyBorder="1"/>
    <x:xf numFmtId="0" fontId="1" fillId="7" borderId="5" xfId="0" applyFont="1" applyFill="1" applyBorder="1"/>
    <x:xf numFmtId="0" fontId="0" fillId="7" borderId="4" xfId="0" applyFill="1" applyBorder="1"/>
    <x:xf numFmtId="0" fontId="1" fillId="8" borderId="1" xfId="0" applyFont="1" applyFill="1" applyBorder="1"/>
    <x:xf numFmtId="0" fontId="1" fillId="8" borderId="1" xfId="0" applyFont="1" applyFill="1" applyBorder="1" applyAlignment="1">
      <x:alignment horizontal="center"/>
    </x:xf>
    <x:xf numFmtId="0" fontId="1" fillId="0" borderId="4" xfId="0" applyFont="1" applyBorder="1" applyAlignment="1">
      <x:alignment horizontal="center"/>
    </x:xf>
    <x:xf numFmtId="0" fontId="1" fillId="9" borderId="5" xfId="0" applyFont="1" applyFill="1" applyBorder="1"/>
    <x:xf numFmtId="0" fontId="0" fillId="9" borderId="4" xfId="0" applyFill="1" applyBorder="1"/>
    <x:xf numFmtId="0" fontId="0" fillId="9" borderId="13" xfId="0" applyFill="1" applyBorder="1"/>
    <x:xf numFmtId="4" fontId="5" fillId="4" borderId="8" xfId="0" applyNumberFormat="1" applyFont="1" applyFill="1" applyBorder="1"/>
    <x:xf numFmtId="0" fontId="0" fillId="7" borderId="13" xfId="0" applyFill="1" applyBorder="1"/>
    <x:xf numFmtId="0" fontId="0" fillId="0" borderId="4" xfId="0" applyBorder="1" applyProtection="1">
      <x:protection locked="0"/>
    </x:xf>
    <x:xf numFmtId="0" fontId="0" fillId="0" borderId="4" xfId="0" applyBorder="1"/>
    <x:xf numFmtId="0" fontId="0" fillId="2" borderId="13" xfId="0" applyFill="1" applyBorder="1"/>
    <x:xf numFmtId="0" fontId="1" fillId="3" borderId="5" xfId="0" applyFont="1" applyFill="1" applyBorder="1"/>
    <x:xf numFmtId="4" fontId="0" fillId="3" borderId="4" xfId="0" applyNumberFormat="1" applyFill="1" applyBorder="1"/>
    <x:xf numFmtId="4" fontId="0" fillId="3" borderId="13" xfId="0" applyNumberFormat="1" applyFill="1" applyBorder="1"/>
    <x:xf numFmtId="4" fontId="1" fillId="4" borderId="0" xfId="0" applyNumberFormat="1" applyFont="1" applyFill="1"/>
    <x:xf numFmtId="4" fontId="1" fillId="2" borderId="1" xfId="0" applyNumberFormat="1" applyFont="1" applyFill="1" applyBorder="1"/>
    <x:xf numFmtId="0" fontId="1" fillId="11" borderId="1" xfId="0" applyFont="1" applyFill="1" applyBorder="1" applyAlignment="1">
      <x:alignment vertical="center"/>
    </x:xf>
    <x:xf numFmtId="9" fontId="1" fillId="11" borderId="1" xfId="1" applyFont="1" applyFill="1" applyBorder="1" applyAlignment="1">
      <x:alignment vertical="center"/>
    </x:xf>
    <x:xf numFmtId="0" fontId="1" fillId="6" borderId="1" xfId="0" applyFont="1" applyFill="1" applyBorder="1"/>
    <x:xf numFmtId="4" fontId="1" fillId="6" borderId="1" xfId="0" applyNumberFormat="1" applyFont="1" applyFill="1" applyBorder="1"/>
    <x:xf numFmtId="0" fontId="1" fillId="7" borderId="1" xfId="0" applyFont="1" applyFill="1" applyBorder="1" applyAlignment="1">
      <x:alignment horizontal="right"/>
    </x:xf>
    <x:xf numFmtId="0" fontId="1" fillId="0" borderId="4" xfId="0" applyFont="1" applyBorder="1" applyAlignment="1">
      <x:alignment horizontal="right"/>
    </x:xf>
    <x:xf numFmtId="0" fontId="1" fillId="2" borderId="1" xfId="0" applyFont="1" applyFill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4" borderId="0" xfId="0" applyNumberFormat="1" applyFont="1" applyFill="1" applyAlignment="1">
      <x:alignment horizontal="right"/>
    </x:xf>
    <x:xf numFmtId="4" fontId="1" fillId="3" borderId="1" xfId="0" applyNumberFormat="1" applyFont="1" applyFill="1" applyBorder="1" applyAlignment="1">
      <x:alignment horizontal="right"/>
    </x:xf>
    <x:xf numFmtId="4" fontId="1" fillId="3" borderId="7" xfId="0" applyNumberFormat="1" applyFont="1" applyFill="1" applyBorder="1" applyAlignment="1">
      <x:alignment horizontal="right"/>
    </x:xf>
    <x:xf numFmtId="4" fontId="1" fillId="0" borderId="4" xfId="0" applyNumberFormat="1" applyFont="1" applyBorder="1" applyAlignment="1">
      <x:alignment horizontal="right"/>
    </x:xf>
    <x:xf numFmtId="4" fontId="1" fillId="6" borderId="1" xfId="0" applyNumberFormat="1" applyFont="1" applyFill="1" applyBorder="1" applyAlignment="1">
      <x:alignment horizontal="right"/>
    </x:xf>
    <x:xf numFmtId="4" fontId="1" fillId="5" borderId="1" xfId="0" applyNumberFormat="1" applyFont="1" applyFill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8" borderId="1" xfId="0" applyFont="1" applyFill="1" applyBorder="1" applyAlignment="1">
      <x:alignment horizontal="center" vertical="center"/>
    </x:xf>
    <x:xf numFmtId="0" fontId="2" fillId="0" borderId="4" xfId="0" applyFont="1" applyBorder="1" applyAlignment="1">
      <x:alignment horizontal="center" vertical="center"/>
    </x:xf>
    <x:xf numFmtId="0" fontId="1" fillId="9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2" xfId="0" applyNumberFormat="1" applyBorder="1"/>
    <x:xf numFmtId="4" fontId="0" fillId="0" borderId="6" xfId="0" applyNumberFormat="1" applyBorder="1"/>
    <x:xf numFmtId="4" fontId="0" fillId="0" borderId="10" xfId="0" applyNumberFormat="1" applyBorder="1"/>
    <x:xf numFmtId="4" fontId="0" fillId="0" borderId="14" xfId="0" applyNumberFormat="1" applyBorder="1"/>
    <x:xf numFmtId="4" fontId="0" fillId="0" borderId="2" xfId="0" applyNumberFormat="1" applyBorder="1"/>
    <x:xf numFmtId="4" fontId="5" fillId="4" borderId="11" xfId="0" applyNumberFormat="1" applyFont="1" applyFill="1" applyBorder="1"/>
    <x:xf numFmtId="0" fontId="8" fillId="0" borderId="3" xfId="0" applyFont="1" applyBorder="1" applyProtection="1">
      <x:protection locked="0"/>
    </x:xf>
    <x:xf numFmtId="4" fontId="0" fillId="0" borderId="2" xfId="0" applyNumberFormat="1" applyBorder="1" applyAlignment="1">
      <x:alignment horizontal="right"/>
    </x:xf>
    <x:xf numFmtId="0" fontId="13" fillId="13" borderId="1" xfId="0" applyFont="1" applyFill="1" applyBorder="1" applyAlignment="1">
      <x:alignment vertical="center"/>
    </x:xf>
    <x:xf numFmtId="0" fontId="13" fillId="13" borderId="2" xfId="0" applyFont="1" applyFill="1" applyBorder="1" applyAlignment="1">
      <x:alignment vertical="center"/>
    </x:xf>
    <x:xf numFmtId="4" fontId="13" fillId="13" borderId="14" xfId="0" applyNumberFormat="1" applyFont="1" applyFill="1" applyBorder="1" applyAlignment="1">
      <x:alignment vertical="center"/>
    </x:xf>
    <x:xf numFmtId="4" fontId="5" fillId="0" borderId="6" xfId="0" applyNumberFormat="1" applyFont="1" applyBorder="1"/>
    <x:xf numFmtId="0" fontId="1" fillId="0" borderId="0" xfId="0" applyFont="1" applyAlignment="1">
      <x:alignment horizontal="right"/>
    </x:xf>
    <x:xf numFmtId="0" fontId="14" fillId="0" borderId="6" xfId="0" applyFont="1" applyBorder="1" applyProtection="1">
      <x:protection locked="0"/>
    </x:xf>
    <x:xf numFmtId="4" fontId="14" fillId="0" borderId="0" xfId="0" applyNumberFormat="1" applyFont="1"/>
    <x:xf numFmtId="4" fontId="15" fillId="0" borderId="1" xfId="0" applyNumberFormat="1" applyFont="1" applyBorder="1" applyAlignment="1">
      <x:alignment horizontal="right"/>
    </x:xf>
    <x:xf numFmtId="0" fontId="14" fillId="0" borderId="0" xfId="0" applyFont="1"/>
    <x:xf numFmtId="4" fontId="16" fillId="4" borderId="6" xfId="0" applyNumberFormat="1" applyFont="1" applyFill="1" applyBorder="1"/>
    <x:xf numFmtId="0" fontId="0" fillId="5" borderId="1" xfId="0" applyFill="1" applyBorder="1" applyProtection="1">
      <x:protection locked="0"/>
    </x:xf>
    <x:xf numFmtId="4" fontId="10" fillId="0" borderId="1" xfId="0" applyNumberFormat="1" applyFont="1" applyBorder="1" applyAlignment="1">
      <x:alignment horizontal="right"/>
    </x:xf>
    <x:xf numFmtId="4" fontId="10" fillId="0" borderId="4" xfId="0" applyNumberFormat="1" applyFont="1" applyBorder="1" applyAlignment="1">
      <x:alignment horizontal="right"/>
    </x:xf>
    <x:xf numFmtId="4" fontId="5" fillId="0" borderId="9" xfId="0" applyNumberFormat="1" applyFont="1" applyBorder="1"/>
    <x:xf numFmtId="0" fontId="7" fillId="0" borderId="0" xfId="0" applyFont="1" applyAlignment="1">
      <x:alignment horizontal="center" vertical="center"/>
    </x:xf>
    <x:xf numFmtId="0" fontId="7" fillId="0" borderId="8" xfId="0" applyFont="1" applyBorder="1" applyAlignment="1">
      <x:alignment horizontal="center" vertical="center"/>
    </x:xf>
    <x:xf numFmtId="0" fontId="6" fillId="10" borderId="5" xfId="0" applyFont="1" applyFill="1" applyBorder="1" applyAlignment="1">
      <x:alignment horizontal="center" vertical="center"/>
    </x:xf>
    <x:xf numFmtId="0" fontId="6" fillId="10" borderId="13" xfId="0" applyFont="1" applyFill="1" applyBorder="1" applyAlignment="1">
      <x:alignment horizontal="center" vertical="center"/>
    </x:xf>
    <x:xf numFmtId="0" fontId="12" fillId="12" borderId="5" xfId="0" applyFont="1" applyFill="1" applyBorder="1" applyAlignment="1">
      <x:alignment horizontal="center" vertical="center"/>
    </x:xf>
    <x:xf numFmtId="0" fontId="12" fillId="12" borderId="15" xfId="0" applyFont="1" applyFill="1" applyBorder="1" applyAlignment="1">
      <x:alignment horizontal="center"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R36"/>
  <x:sheetViews>
    <x:sheetView topLeftCell="A5" workbookViewId="0">
      <x:selection activeCell="N23" sqref="N23"/>
    </x:sheetView>
  </x:sheetViews>
  <x:sheetFormatPr baseColWidth="10" defaultColWidth="11" defaultRowHeight="14.4" x14ac:dyDescent="0.3"/>
  <x:cols>
    <x:col min="1" max="1" width="4" customWidth="1"/>
    <x:col min="2" max="2" width="28" customWidth="1"/>
    <x:col min="3" max="13" width="11" customWidth="1"/>
    <x:col min="14" max="14" width="18.77734375" bestFit="1" customWidth="1"/>
    <x:col min="15" max="15" width="5" customWidth="1"/>
    <x:col min="16" max="16" width="11" style="59" customWidth="1"/>
    <x:col min="17" max="17" width="11" customWidth="1"/>
  </x:cols>
  <x:sheetData>
    <x:row r="1" spans="2:16" x14ac:dyDescent="0.3">
      <x:c r="B1" s="82" t="s">
        <x:v>10</x:v>
      </x:c>
      <x:c r="P1" s="54"/>
    </x:row>
    <x:row r="2" spans="2:16" x14ac:dyDescent="0.3">
      <x:c r="B2" s="83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3"/>
      <x:c r="N2" s="3"/>
      <x:c r="P2" s="55"/>
    </x:row>
    <x:row r="3" spans="2:16" ht="16.5" customHeight="1" x14ac:dyDescent="0.3">
      <x:c r="B3" s="22" t="s">
        <x:v>5</x:v>
      </x:c>
      <x:c r="C3" s="23" t="s">
        <x:v>17</x:v>
      </x:c>
      <x:c r="D3" s="23" t="s">
        <x:v>18</x:v>
      </x:c>
      <x:c r="E3" s="23" t="s">
        <x:v>19</x:v>
      </x:c>
      <x:c r="F3" s="23" t="s">
        <x:v>20</x:v>
      </x:c>
      <x:c r="G3" s="23" t="s">
        <x:v>11</x:v>
      </x:c>
      <x:c r="H3" s="23" t="s">
        <x:v>12</x:v>
      </x:c>
      <x:c r="I3" s="23" t="s">
        <x:v>13</x:v>
      </x:c>
      <x:c r="J3" s="23" t="s">
        <x:v>21</x:v>
      </x:c>
      <x:c r="K3" s="23" t="s">
        <x:v>14</x:v>
      </x:c>
      <x:c r="L3" s="23" t="s">
        <x:v>15</x:v>
      </x:c>
      <x:c r="M3" s="23" t="s">
        <x:v>16</x:v>
      </x:c>
      <x:c r="N3" s="23" t="s">
        <x:v>22</x:v>
      </x:c>
      <x:c r="O3" s="1"/>
      <x:c r="P3" s="56" t="s">
        <x:v>4</x:v>
      </x:c>
    </x:row>
    <x:row r="4" spans="2:16" ht="16.5" customHeight="1" x14ac:dyDescent="0.3">
      <x:c r="C4" s="24"/>
      <x:c r="D4" s="24"/>
      <x:c r="E4" s="24"/>
      <x:c r="F4" s="24"/>
      <x:c r="G4" s="24"/>
      <x:c r="H4" s="24"/>
      <x:c r="I4" s="24"/>
      <x:c r="J4" s="24"/>
      <x:c r="K4" s="24"/>
      <x:c r="L4" s="24"/>
      <x:c r="M4" s="24"/>
      <x:c r="N4" s="24"/>
      <x:c r="O4" s="1"/>
      <x:c r="P4" s="57"/>
    </x:row>
    <x:row r="5" spans="2:16" ht="15" customHeight="1" x14ac:dyDescent="0.3">
      <x:c r="B5" s="25" t="s">
        <x:v>29</x:v>
      </x:c>
      <x:c r="C5" s="26"/>
      <x:c r="D5" s="26"/>
      <x:c r="E5" s="26"/>
      <x:c r="F5" s="26"/>
      <x:c r="G5" s="26"/>
      <x:c r="H5" s="26"/>
      <x:c r="I5" s="26"/>
      <x:c r="J5" s="26"/>
      <x:c r="K5" s="26"/>
      <x:c r="L5" s="26"/>
      <x:c r="M5" s="26"/>
      <x:c r="N5" s="27"/>
      <x:c r="O5" s="1"/>
      <x:c r="P5" s="58"/>
    </x:row>
    <x:row r="6" spans="2:16" ht="15" customHeight="1" x14ac:dyDescent="0.3">
      <x:c r="B6" s="10" t="s">
        <x:v>30</x:v>
      </x:c>
      <x:c r="C6" s="11"/>
      <x:c r="D6" s="11"/>
      <x:c r="E6" s="11"/>
      <x:c r="F6" s="11"/>
      <x:c r="G6" s="11"/>
      <x:c r="H6" s="11"/>
      <x:c r="I6" s="11"/>
      <x:c r="J6" s="11"/>
      <x:c r="K6" s="11">
        <x:v>19</x:v>
      </x:c>
      <x:c r="L6" s="11">
        <x:v>19</x:v>
      </x:c>
      <x:c r="M6" s="11">
        <x:v>19</x:v>
      </x:c>
      <x:c r="N6" s="71">
        <x:v>19</x:v>
      </x:c>
      <x:c r="O6" s="53"/>
      <x:c r="P6" s="79">
        <x:f>SUM(C6:N6)</x:f>
        <x:v>76</x:v>
      </x:c>
    </x:row>
    <x:row r="7" spans="2:16" ht="15" customHeight="1" x14ac:dyDescent="0.3">
      <x:c r="B7" s="10" t="s">
        <x:v>31</x:v>
      </x:c>
      <x:c r="C7" s="11"/>
      <x:c r="D7" s="11"/>
      <x:c r="E7" s="11"/>
      <x:c r="F7" s="11"/>
      <x:c r="G7" s="11"/>
      <x:c r="H7" s="11"/>
      <x:c r="I7" s="11"/>
      <x:c r="J7" s="11"/>
      <x:c r="K7" s="11">
        <x:v>20</x:v>
      </x:c>
      <x:c r="L7" s="11">
        <x:v>22</x:v>
      </x:c>
      <x:c r="M7" s="11">
        <x:v>21</x:v>
      </x:c>
      <x:c r="N7" s="11">
        <x:v>19</x:v>
      </x:c>
      <x:c r="O7" s="53"/>
      <x:c r="P7" s="79">
        <x:f>SUM(C7:N7)</x:f>
        <x:v>82</x:v>
      </x:c>
    </x:row>
    <x:row r="8" spans="2:16" ht="15" customHeight="1" x14ac:dyDescent="0.3">
      <x:c r="B8" s="15" t="s">
        <x:v>32</x:v>
      </x:c>
      <x:c r="C8" s="65"/>
      <x:c r="D8" s="65"/>
      <x:c r="E8" s="65"/>
      <x:c r="F8" s="65"/>
      <x:c r="G8" s="65"/>
      <x:c r="H8" s="65"/>
      <x:c r="I8" s="65">
        <x:f t="shared" ref="I8:N8" si="0">I7-I6</x:f>
        <x:v>0</x:v>
      </x:c>
      <x:c r="J8" s="65">
        <x:f t="shared" si="0"/>
        <x:v>0</x:v>
      </x:c>
      <x:c r="K8" s="65">
        <x:f t="shared" si="0"/>
        <x:v>1</x:v>
      </x:c>
      <x:c r="L8" s="65">
        <x:f t="shared" si="0"/>
        <x:v>3</x:v>
      </x:c>
      <x:c r="M8" s="65">
        <x:f t="shared" si="0"/>
        <x:v>2</x:v>
      </x:c>
      <x:c r="N8" s="65">
        <x:f t="shared" si="0"/>
        <x:v>0</x:v>
      </x:c>
      <x:c r="O8" s="53"/>
      <x:c r="P8" s="79">
        <x:f>SUM(C8:N8)</x:f>
        <x:v>6</x:v>
      </x:c>
    </x:row>
    <x:row r="9" spans="2:16" ht="15" customHeight="1" x14ac:dyDescent="0.3">
      <x:c r="B9" s="30"/>
      <x:c r="C9" s="28"/>
      <x:c r="D9" s="28"/>
      <x:c r="E9" s="28"/>
      <x:c r="F9" s="28"/>
      <x:c r="G9" s="28"/>
      <x:c r="H9" s="28"/>
      <x:c r="I9" s="28"/>
      <x:c r="J9" s="28"/>
      <x:c r="K9" s="28"/>
      <x:c r="L9" s="28"/>
      <x:c r="M9" s="28"/>
      <x:c r="N9" s="28"/>
      <x:c r="O9" s="1"/>
      <x:c r="P9" s="80"/>
    </x:row>
    <x:row r="10" spans="2:16" ht="15" customHeight="1" x14ac:dyDescent="0.3">
      <x:c r="B10" s="20" t="s">
        <x:v>27</x:v>
      </x:c>
      <x:c r="C10" s="21"/>
      <x:c r="D10" s="21"/>
      <x:c r="E10" s="21"/>
      <x:c r="F10" s="21"/>
      <x:c r="G10" s="21"/>
      <x:c r="H10" s="21"/>
      <x:c r="I10" s="21"/>
      <x:c r="J10" s="21"/>
      <x:c r="K10" s="21"/>
      <x:c r="L10" s="21"/>
      <x:c r="M10" s="21"/>
      <x:c r="N10" s="29"/>
      <x:c r="O10" s="1"/>
      <x:c r="P10" s="42"/>
    </x:row>
    <x:row r="11" spans="2:16" ht="15" customHeight="1" x14ac:dyDescent="0.3">
      <x:c r="B11" s="16" t="s">
        <x:v>23</x:v>
      </x:c>
      <x:c r="C11" s="60"/>
      <x:c r="D11" s="60"/>
      <x:c r="E11" s="60"/>
      <x:c r="F11" s="60"/>
      <x:c r="G11" s="60"/>
      <x:c r="H11" s="60"/>
      <x:c r="I11" s="60"/>
      <x:c r="J11" s="60"/>
      <x:c r="K11" s="60">
        <x:v>20</x:v>
      </x:c>
      <x:c r="L11" s="60">
        <x:v>22</x:v>
      </x:c>
      <x:c r="M11" s="60">
        <x:v>21</x:v>
      </x:c>
      <x:c r="N11" s="60">
        <x:v>19</x:v>
      </x:c>
      <x:c r="P11" s="79">
        <x:f>SUM(C11:N11)</x:f>
        <x:v>82</x:v>
      </x:c>
    </x:row>
    <x:row r="12" spans="2:16" ht="15" customHeight="1" x14ac:dyDescent="0.3">
      <x:c r="B12" s="10" t="s">
        <x:v>25</x:v>
      </x:c>
      <x:c r="C12" s="61"/>
      <x:c r="D12" s="61"/>
      <x:c r="E12" s="61"/>
      <x:c r="F12" s="61"/>
      <x:c r="G12" s="61"/>
      <x:c r="H12" s="61"/>
      <x:c r="I12" s="61"/>
      <x:c r="J12" s="61"/>
      <x:c r="K12" s="61"/>
      <x:c r="L12" s="61"/>
      <x:c r="M12" s="61"/>
      <x:c r="N12" s="61">
        <x:v>1</x:v>
      </x:c>
      <x:c r="P12" s="79">
        <x:f>SUM(C12:N12)</x:f>
        <x:v>1</x:v>
      </x:c>
    </x:row>
    <x:row r="13" spans="2:16" ht="15" customHeight="1" x14ac:dyDescent="0.3">
      <x:c r="B13" s="10" t="s">
        <x:v>26</x:v>
      </x:c>
      <x:c r="C13" s="62"/>
      <x:c r="D13" s="61"/>
      <x:c r="E13" s="61"/>
      <x:c r="F13" s="61"/>
      <x:c r="G13" s="61"/>
      <x:c r="H13" s="61"/>
      <x:c r="I13" s="61"/>
      <x:c r="J13" s="61"/>
      <x:c r="K13" s="61"/>
      <x:c r="L13" s="61"/>
      <x:c r="M13" s="61"/>
      <x:c r="N13" s="61"/>
      <x:c r="P13" s="79">
        <x:f>SUM(C13:N13)</x:f>
        <x:v>0</x:v>
      </x:c>
    </x:row>
    <x:row r="14" spans="2:16" ht="15" customHeight="1" x14ac:dyDescent="0.3">
      <x:c r="B14" s="15" t="s">
        <x:v>24</x:v>
      </x:c>
      <x:c r="C14" s="63"/>
      <x:c r="D14" s="64"/>
      <x:c r="E14" s="64"/>
      <x:c r="F14" s="64"/>
      <x:c r="G14" s="64"/>
      <x:c r="H14" s="67"/>
      <x:c r="I14" s="64"/>
      <x:c r="J14" s="64"/>
      <x:c r="K14" s="64"/>
      <x:c r="L14" s="67"/>
      <x:c r="M14" s="64"/>
      <x:c r="N14" s="64"/>
      <x:c r="P14" s="79">
        <x:f>SUM(C14:N14)</x:f>
        <x:v>0</x:v>
      </x:c>
    </x:row>
    <x:row r="15" spans="2:16" ht="15" customHeight="1" x14ac:dyDescent="0.3">
      <x:c r="B15" s="30"/>
      <x:c r="C15" s="31"/>
      <x:c r="D15" s="31"/>
      <x:c r="E15" s="31"/>
      <x:c r="F15" s="31"/>
      <x:c r="G15" s="31"/>
      <x:c r="H15" s="31"/>
      <x:c r="I15" s="31"/>
      <x:c r="J15" s="31"/>
      <x:c r="K15" s="31"/>
      <x:c r="L15" s="31"/>
      <x:c r="M15" s="31"/>
      <x:c r="N15" s="31"/>
      <x:c r="P15" s="43"/>
    </x:row>
    <x:row r="16" spans="2:16" ht="15" customHeight="1" x14ac:dyDescent="0.3">
      <x:c r="B16" s="6" t="s">
        <x:v>0</x:v>
      </x:c>
      <x:c r="C16" s="7"/>
      <x:c r="D16" s="7"/>
      <x:c r="E16" s="7"/>
      <x:c r="F16" s="7"/>
      <x:c r="G16" s="7"/>
      <x:c r="H16" s="7"/>
      <x:c r="I16" s="7"/>
      <x:c r="J16" s="7"/>
      <x:c r="K16" s="7"/>
      <x:c r="L16" s="7"/>
      <x:c r="M16" s="7"/>
      <x:c r="N16" s="32"/>
      <x:c r="P16" s="44"/>
    </x:row>
    <x:row r="17" spans="2:16" ht="15" customHeight="1" x14ac:dyDescent="0.3">
      <x:c r="B17" s="10" t="s">
        <x:v>6</x:v>
      </x:c>
      <x:c r="C17" s="14"/>
      <x:c r="D17" s="14"/>
      <x:c r="E17" s="14"/>
      <x:c r="F17" s="14"/>
      <x:c r="G17" s="14"/>
      <x:c r="H17" s="14"/>
      <x:c r="I17" s="81"/>
      <x:c r="J17" s="81"/>
      <x:c r="K17" s="81">
        <x:f>K11*Params!$C$5*(1-Params!$C$3)-Params!$C$4</x:f>
        <x:v>13218</x:v>
      </x:c>
      <x:c r="L17" s="81">
        <x:f>L11*Params!$C$5*(1-Params!$C$3)-Params!$C$4</x:f>
        <x:v>14542.800000000001</x:v>
      </x:c>
      <x:c r="M17" s="81">
        <x:f>M11*Params!$C$5*(1-Params!$C$3)-Params!$C$4</x:f>
        <x:v>13880.400000000001</x:v>
      </x:c>
      <x:c r="N17" s="81">
        <x:f>N11*Params!$C$5*(1-Params!$C$3)-Params!$C$4</x:f>
        <x:v>12555.6</x:v>
      </x:c>
      <x:c r="O17" s="4"/>
      <x:c r="P17" s="45">
        <x:f>SUM(C17:N17)</x:f>
        <x:v>54196.800000000003</x:v>
      </x:c>
    </x:row>
    <x:row r="18" spans="2:16" ht="15" customHeight="1" x14ac:dyDescent="0.3">
      <x:c r="B18" s="10" t="s">
        <x:v>24</x:v>
      </x:c>
      <x:c r="C18" s="11"/>
      <x:c r="D18" s="71"/>
      <x:c r="E18" s="71"/>
      <x:c r="F18" s="71"/>
      <x:c r="G18" s="71"/>
      <x:c r="H18" s="71"/>
      <x:c r="I18" s="71"/>
      <x:c r="J18" s="71"/>
      <x:c r="K18" s="71"/>
      <x:c r="L18" s="71"/>
      <x:c r="M18" s="71"/>
      <x:c r="N18" s="11"/>
      <x:c r="O18" s="4"/>
      <x:c r="P18" s="45">
        <x:f>SUM(C18:N18)</x:f>
        <x:v>0</x:v>
      </x:c>
    </x:row>
    <x:row r="19" spans="2:16" ht="15" customHeight="1" x14ac:dyDescent="0.3">
      <x:c r="B19" s="2" t="s">
        <x:v>2</x:v>
      </x:c>
      <x:c r="C19" s="37">
        <x:f t="shared" ref="C19:N19" si="1">SUM(C17:C18)</x:f>
        <x:v>0</x:v>
      </x:c>
      <x:c r="D19" s="37">
        <x:f t="shared" si="1"/>
        <x:v>0</x:v>
      </x:c>
      <x:c r="E19" s="37">
        <x:f t="shared" si="1"/>
        <x:v>0</x:v>
      </x:c>
      <x:c r="F19" s="37">
        <x:f t="shared" si="1"/>
        <x:v>0</x:v>
      </x:c>
      <x:c r="G19" s="37">
        <x:f t="shared" si="1"/>
        <x:v>0</x:v>
      </x:c>
      <x:c r="H19" s="37">
        <x:f t="shared" si="1"/>
        <x:v>0</x:v>
      </x:c>
      <x:c r="I19" s="37">
        <x:f t="shared" si="1"/>
        <x:v>0</x:v>
      </x:c>
      <x:c r="J19" s="37">
        <x:f t="shared" si="1"/>
        <x:v>0</x:v>
      </x:c>
      <x:c r="K19" s="37">
        <x:f t="shared" si="1"/>
        <x:v>13218</x:v>
      </x:c>
      <x:c r="L19" s="37">
        <x:f t="shared" si="1"/>
        <x:v>14542.800000000001</x:v>
      </x:c>
      <x:c r="M19" s="37">
        <x:f t="shared" si="1"/>
        <x:v>13880.400000000001</x:v>
      </x:c>
      <x:c r="N19" s="37">
        <x:f t="shared" si="1"/>
        <x:v>12555.6</x:v>
      </x:c>
      <x:c r="O19" s="5"/>
      <x:c r="P19" s="46">
        <x:f>SUM(C19:N19)</x:f>
        <x:v>54196.800000000003</x:v>
      </x:c>
    </x:row>
    <x:row r="20" spans="2:16" ht="15" customHeight="1" x14ac:dyDescent="0.3">
      <x:c r="C20" s="36"/>
      <x:c r="D20" s="36"/>
      <x:c r="E20" s="36"/>
      <x:c r="F20" s="36"/>
      <x:c r="G20" s="36"/>
      <x:c r="H20" s="36"/>
      <x:c r="I20" s="36"/>
      <x:c r="J20" s="36"/>
      <x:c r="K20" s="36"/>
      <x:c r="L20" s="36"/>
      <x:c r="M20" s="36"/>
      <x:c r="N20" s="36"/>
      <x:c r="O20" s="5"/>
      <x:c r="P20" s="47"/>
    </x:row>
    <x:row r="21" spans="2:16" ht="15" customHeight="1" x14ac:dyDescent="0.3">
      <x:c r="B21" s="33" t="s">
        <x:v>1</x:v>
      </x:c>
      <x:c r="C21" s="34"/>
      <x:c r="D21" s="34"/>
      <x:c r="E21" s="34"/>
      <x:c r="F21" s="34"/>
      <x:c r="G21" s="34"/>
      <x:c r="H21" s="34"/>
      <x:c r="I21" s="34"/>
      <x:c r="J21" s="34"/>
      <x:c r="K21" s="34"/>
      <x:c r="L21" s="34"/>
      <x:c r="M21" s="34"/>
      <x:c r="N21" s="35"/>
      <x:c r="O21" s="4"/>
      <x:c r="P21" s="48"/>
    </x:row>
    <x:row r="22" spans="2:16" ht="15" customHeight="1" x14ac:dyDescent="0.3">
      <x:c r="B22" s="10" t="s">
        <x:v>8</x:v>
      </x:c>
      <x:c r="C22" s="11"/>
      <x:c r="D22" s="11"/>
      <x:c r="E22" s="11"/>
      <x:c r="F22" s="11"/>
      <x:c r="G22" s="11"/>
      <x:c r="H22" s="11"/>
      <x:c r="I22" s="11"/>
      <x:c r="J22" s="11"/>
      <x:c r="K22" s="11">
        <x:v>5562.18</x:v>
      </x:c>
      <x:c r="L22" s="11">
        <x:v>6014.19</x:v>
      </x:c>
      <x:c r="M22" s="11">
        <x:v>6014.19</x:v>
      </x:c>
      <x:c r="N22" s="11">
        <x:v>6014.19</x:v>
      </x:c>
      <x:c r="O22" s="4"/>
      <x:c r="P22" s="45">
        <x:f t="shared" ref="P22:P28" si="2">SUM(C22:N22)</x:f>
        <x:v>23604.749999999996</x:v>
      </x:c>
    </x:row>
    <x:row r="23" spans="2:16" s="76" customFormat="1" x14ac:dyDescent="0.3">
      <x:c r="B23" s="73" t="s">
        <x:v>41</x:v>
      </x:c>
      <x:c r="C23" s="77"/>
      <x:c r="D23" s="77"/>
      <x:c r="E23" s="77"/>
      <x:c r="F23" s="77"/>
      <x:c r="G23" s="77"/>
      <x:c r="H23" s="77"/>
      <x:c r="I23" s="77"/>
      <x:c r="J23" s="77"/>
      <x:c r="K23" s="77">
        <x:f>(6938.11/5)*(1-9.7%)</x:f>
        <x:v>1253.0226659999998</x:v>
      </x:c>
      <x:c r="L23" s="77">
        <x:f>(7500.76/5)*(1-9.7%)</x:f>
        <x:v>1354.637256</x:v>
      </x:c>
      <x:c r="M23" s="77">
        <x:f>(7500.76/5)*(1-9.7%)</x:f>
        <x:v>1354.637256</x:v>
      </x:c>
      <x:c r="N23" s="77">
        <x:f>(7500.76/5)*(1-9.7%)</x:f>
        <x:v>1354.637256</x:v>
      </x:c>
      <x:c r="O23" s="74"/>
      <x:c r="P23" s="75">
        <x:f t="shared" si="2"/>
        <x:v>5316.9344339999998</x:v>
      </x:c>
    </x:row>
    <x:row r="24" spans="2:16" x14ac:dyDescent="0.3">
      <x:c r="B24" s="12" t="s">
        <x:v>42</x:v>
      </x:c>
      <x:c r="C24" s="13"/>
      <x:c r="D24" s="13"/>
      <x:c r="E24" s="13"/>
      <x:c r="F24" s="13"/>
      <x:c r="G24" s="13"/>
      <x:c r="H24" s="13"/>
      <x:c r="I24" s="13"/>
      <x:c r="J24" s="13"/>
      <x:c r="K24" s="13">
        <x:f>(6938.11/5)*9.7%</x:f>
        <x:v>134.59933399999997</x:v>
      </x:c>
      <x:c r="L24" s="13">
        <x:f>(7500.76/5)*9.7%</x:f>
        <x:v>145.51474399999998</x:v>
      </x:c>
      <x:c r="M24" s="13">
        <x:f>(7500.76/5)*9.7%</x:f>
        <x:v>145.51474399999998</x:v>
      </x:c>
      <x:c r="N24" s="13">
        <x:f>(7500.76/5)*9.7%</x:f>
        <x:v>145.51474399999998</x:v>
      </x:c>
      <x:c r="O24" s="4"/>
      <x:c r="P24" s="45">
        <x:f t="shared" si="2"/>
        <x:v>571.14356599999985</x:v>
      </x:c>
    </x:row>
    <x:row r="25" spans="2:16" ht="15" customHeight="1" x14ac:dyDescent="0.3">
      <x:c r="B25" s="66" t="s">
        <x:v>36</x:v>
      </x:c>
      <x:c r="C25" s="13"/>
      <x:c r="D25" s="13"/>
      <x:c r="E25" s="13"/>
      <x:c r="F25" s="13"/>
      <x:c r="G25" s="13"/>
      <x:c r="H25" s="13"/>
      <x:c r="I25" s="13"/>
      <x:c r="J25" s="13"/>
      <x:c r="K25" s="13">
        <x:f>K23*0.02</x:f>
        <x:v>25.060453319999997</x:v>
      </x:c>
      <x:c r="L25" s="13">
        <x:f>L23*0.02</x:f>
        <x:v>27.09274512</x:v>
      </x:c>
      <x:c r="M25" s="13">
        <x:f>M23*0.02</x:f>
        <x:v>27.09274512</x:v>
      </x:c>
      <x:c r="N25" s="13">
        <x:f>N23*0.02</x:f>
        <x:v>27.09274512</x:v>
      </x:c>
      <x:c r="O25" s="4"/>
      <x:c r="P25" s="45">
        <x:f t="shared" si="2"/>
        <x:v>106.33868868</x:v>
      </x:c>
    </x:row>
    <x:row r="26" spans="2:16" ht="15" customHeight="1" x14ac:dyDescent="0.3">
      <x:c r="B26" s="10" t="s">
        <x:v>9</x:v>
      </x:c>
      <x:c r="C26" s="11"/>
      <x:c r="D26" s="11"/>
      <x:c r="E26" s="11"/>
      <x:c r="F26" s="11"/>
      <x:c r="G26" s="11"/>
      <x:c r="H26" s="11"/>
      <x:c r="I26" s="11"/>
      <x:c r="J26" s="11"/>
      <x:c r="K26" s="11">
        <x:f>1375.93+2995.25</x:f>
        <x:v>4371.18</x:v>
      </x:c>
      <x:c r="L26" s="11">
        <x:f>1486.57+3235.45</x:f>
        <x:v>4722.0199999999995</x:v>
      </x:c>
      <x:c r="M26" s="11">
        <x:f>1486.57+3235.45</x:f>
        <x:v>4722.0199999999995</x:v>
      </x:c>
      <x:c r="N26" s="11">
        <x:f>1486.57+3235.45</x:f>
        <x:v>4722.0199999999995</x:v>
      </x:c>
      <x:c r="O26" s="4"/>
      <x:c r="P26" s="45">
        <x:f t="shared" si="2"/>
        <x:v>18537.240000000002</x:v>
      </x:c>
    </x:row>
    <x:row r="27" spans="2:16" ht="15" customHeight="1" x14ac:dyDescent="0.3">
      <x:c r="B27" s="10" t="s">
        <x:v>7</x:v>
      </x:c>
      <x:c r="C27" s="11"/>
      <x:c r="D27" s="11"/>
      <x:c r="E27" s="11"/>
      <x:c r="F27" s="11"/>
      <x:c r="G27" s="11"/>
      <x:c r="H27" s="11"/>
      <x:c r="I27" s="11"/>
      <x:c r="J27" s="11"/>
      <x:c r="K27" s="11">
        <x:v>320.64</x:v>
      </x:c>
      <x:c r="L27" s="11">
        <x:v>342.70400000000001</x:v>
      </x:c>
      <x:c r="M27" s="11">
        <x:v>331.67200000000003</x:v>
      </x:c>
      <x:c r="N27" s="71">
        <x:f>N33+P36</x:f>
        <x:v>605.29599999999971</x:v>
      </x:c>
      <x:c r="O27" s="4"/>
      <x:c r="P27" s="45">
        <x:f t="shared" si="2"/>
        <x:v>1600.3119999999999</x:v>
      </x:c>
    </x:row>
    <x:row r="28" spans="2:16" ht="15" customHeight="1" x14ac:dyDescent="0.3">
      <x:c r="B28" s="8" t="s">
        <x:v>3</x:v>
      </x:c>
      <x:c r="C28" s="9">
        <x:f t="shared" ref="C28:N28" si="3">SUM(C22:C27)</x:f>
        <x:v>0</x:v>
      </x:c>
      <x:c r="D28" s="9">
        <x:f t="shared" si="3"/>
        <x:v>0</x:v>
      </x:c>
      <x:c r="E28" s="9">
        <x:f t="shared" si="3"/>
        <x:v>0</x:v>
      </x:c>
      <x:c r="F28" s="9">
        <x:f t="shared" si="3"/>
        <x:v>0</x:v>
      </x:c>
      <x:c r="G28" s="9">
        <x:f t="shared" si="3"/>
        <x:v>0</x:v>
      </x:c>
      <x:c r="H28" s="9">
        <x:f t="shared" si="3"/>
        <x:v>0</x:v>
      </x:c>
      <x:c r="I28" s="9">
        <x:f t="shared" si="3"/>
        <x:v>0</x:v>
      </x:c>
      <x:c r="J28" s="9">
        <x:f t="shared" si="3"/>
        <x:v>0</x:v>
      </x:c>
      <x:c r="K28" s="9">
        <x:f t="shared" si="3"/>
        <x:v>11666.68245332</x:v>
      </x:c>
      <x:c r="L28" s="9">
        <x:f t="shared" si="3"/>
        <x:v>12606.158745119998</x:v>
      </x:c>
      <x:c r="M28" s="9">
        <x:f t="shared" si="3"/>
        <x:v>12595.126745119998</x:v>
      </x:c>
      <x:c r="N28" s="9">
        <x:f t="shared" si="3"/>
        <x:v>12868.750745119998</x:v>
      </x:c>
      <x:c r="O28" s="4"/>
      <x:c r="P28" s="49">
        <x:f t="shared" si="2"/>
        <x:v>49736.718688679997</x:v>
      </x:c>
    </x:row>
    <x:row r="29" spans="2:16" ht="15" customHeight="1" x14ac:dyDescent="0.3">
      <x:c r="B29" s="18"/>
      <x:c r="C29" s="19"/>
      <x:c r="D29" s="19"/>
      <x:c r="E29" s="19"/>
      <x:c r="F29" s="19"/>
      <x:c r="G29" s="19"/>
      <x:c r="H29" s="19"/>
      <x:c r="I29" s="19"/>
      <x:c r="J29" s="19"/>
      <x:c r="K29" s="19"/>
      <x:c r="L29" s="19"/>
      <x:c r="M29" s="19"/>
      <x:c r="N29" s="19"/>
      <x:c r="O29" s="4"/>
      <x:c r="P29" s="50"/>
    </x:row>
    <x:row r="30" spans="2:16" ht="15" customHeight="1" x14ac:dyDescent="0.3">
      <x:c r="B30" s="40" t="s">
        <x:v>28</x:v>
      </x:c>
      <x:c r="C30" s="41">
        <x:f t="shared" ref="C30:N30" si="4">+C19-C28</x:f>
        <x:v>0</x:v>
      </x:c>
      <x:c r="D30" s="41">
        <x:f t="shared" si="4"/>
        <x:v>0</x:v>
      </x:c>
      <x:c r="E30" s="41">
        <x:f t="shared" si="4"/>
        <x:v>0</x:v>
      </x:c>
      <x:c r="F30" s="41">
        <x:f t="shared" si="4"/>
        <x:v>0</x:v>
      </x:c>
      <x:c r="G30" s="41">
        <x:f t="shared" si="4"/>
        <x:v>0</x:v>
      </x:c>
      <x:c r="H30" s="41">
        <x:f t="shared" si="4"/>
        <x:v>0</x:v>
      </x:c>
      <x:c r="I30" s="41">
        <x:f t="shared" si="4"/>
        <x:v>0</x:v>
      </x:c>
      <x:c r="J30" s="41">
        <x:f t="shared" si="4"/>
        <x:v>0</x:v>
      </x:c>
      <x:c r="K30" s="41">
        <x:f t="shared" si="4"/>
        <x:v>1551.3175466800003</x:v>
      </x:c>
      <x:c r="L30" s="41">
        <x:f t="shared" si="4"/>
        <x:v>1936.6412548800035</x:v>
      </x:c>
      <x:c r="M30" s="41">
        <x:f t="shared" si="4"/>
        <x:v>1285.2732548800032</x:v>
      </x:c>
      <x:c r="N30" s="41">
        <x:f t="shared" si="4"/>
        <x:v>-313.15074511999774</x:v>
      </x:c>
      <x:c r="O30" s="4"/>
      <x:c r="P30" s="51">
        <x:f>SUM(C30:N30)</x:f>
        <x:v>4460.0813113200093</x:v>
      </x:c>
    </x:row>
    <x:row r="31" spans="2:16" ht="15" customHeight="1" x14ac:dyDescent="0.3">
      <x:c r="B31" s="1"/>
      <x:c r="C31" s="1"/>
      <x:c r="D31" s="1"/>
      <x:c r="E31" s="1"/>
      <x:c r="F31" s="1"/>
      <x:c r="G31" s="1"/>
      <x:c r="H31" s="1"/>
      <x:c r="I31" s="1"/>
      <x:c r="J31" s="1"/>
      <x:c r="K31" s="1"/>
      <x:c r="L31" s="1"/>
      <x:c r="M31" s="1"/>
      <x:c r="N31" s="1"/>
      <x:c r="P31" s="72"/>
    </x:row>
    <x:row r="32" spans="2:16" ht="15" customHeight="1" x14ac:dyDescent="0.3">
      <x:c r="B32" s="78" t="s">
        <x:v>39</x:v>
      </x:c>
      <x:c r="C32" s="17"/>
      <x:c r="D32" s="17"/>
      <x:c r="E32" s="17"/>
      <x:c r="F32" s="17"/>
      <x:c r="G32" s="17"/>
      <x:c r="H32" s="17"/>
      <x:c r="I32" s="17"/>
      <x:c r="J32" s="17"/>
      <x:c r="K32" s="17">
        <x:v>560</x:v>
      </x:c>
      <x:c r="L32" s="17">
        <x:v>616</x:v>
      </x:c>
      <x:c r="M32" s="17">
        <x:v>588</x:v>
      </x:c>
      <x:c r="N32" s="17">
        <x:v>532</x:v>
      </x:c>
      <x:c r="O32" s="4"/>
      <x:c r="P32" s="52">
        <x:f>SUM(C32:N32)</x:f>
        <x:v>2296</x:v>
      </x:c>
    </x:row>
    <x:row r="33" spans="2:18" ht="15" customHeight="1" x14ac:dyDescent="0.3">
      <x:c r="B33" s="78" t="s">
        <x:v>40</x:v>
      </x:c>
      <x:c r="C33" s="17"/>
      <x:c r="D33" s="17"/>
      <x:c r="E33" s="17"/>
      <x:c r="F33" s="17"/>
      <x:c r="G33" s="17"/>
      <x:c r="H33" s="17"/>
      <x:c r="I33" s="17"/>
      <x:c r="J33" s="17"/>
      <x:c r="K33" s="17">
        <x:v>320.64</x:v>
      </x:c>
      <x:c r="L33" s="17">
        <x:v>342.70400000000001</x:v>
      </x:c>
      <x:c r="M33" s="17">
        <x:v>331.67200000000003</x:v>
      </x:c>
      <x:c r="N33" s="17">
        <x:v>209.61</x:v>
      </x:c>
      <x:c r="O33" s="4"/>
      <x:c r="P33" s="52">
        <x:f>SUM(C33:N33)</x:f>
        <x:v>1204.6260000000002</x:v>
      </x:c>
    </x:row>
    <x:row r="34" spans="2:18" ht="15" customHeight="1" x14ac:dyDescent="0.3">
      <x:c r="R34" s="4"/>
    </x:row>
    <x:row r="35" spans="2:18" x14ac:dyDescent="0.3">
      <x:c r="N35" s="17" t="s">
        <x:v>45</x:v>
      </x:c>
      <x:c r="P35" s="52">
        <x:f>P32*0.697</x:f>
        <x:v>1600.3119999999999</x:v>
      </x:c>
    </x:row>
    <x:row r="36" spans="2:18" x14ac:dyDescent="0.3">
      <x:c r="N36" s="17" t="s">
        <x:v>46</x:v>
      </x:c>
      <x:c r="P36" s="52">
        <x:f>P35-P33</x:f>
        <x:v>395.68599999999969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7B35E87-8D88-4497-ADA2-95F02ED42D01}" mc:Ignorable="x14ac xr xr2 xr3">
  <x:dimension ref="B1:R31"/>
  <x:sheetViews>
    <x:sheetView topLeftCell="A5" workbookViewId="0">
      <x:selection activeCell="L33" sqref="L33"/>
    </x:sheetView>
  </x:sheetViews>
  <x:sheetFormatPr baseColWidth="10" defaultColWidth="11" defaultRowHeight="14.4" x14ac:dyDescent="0.3"/>
  <x:cols>
    <x:col min="1" max="1" width="4" customWidth="1"/>
    <x:col min="2" max="2" width="28" customWidth="1"/>
    <x:col min="3" max="13" width="11" customWidth="1"/>
    <x:col min="14" max="14" width="18" bestFit="1" customWidth="1"/>
    <x:col min="15" max="15" width="5" customWidth="1"/>
    <x:col min="16" max="16" width="11" style="59" customWidth="1"/>
    <x:col min="17" max="17" width="11" customWidth="1"/>
  </x:cols>
  <x:sheetData>
    <x:row r="1" spans="2:16" x14ac:dyDescent="0.3">
      <x:c r="B1" s="82" t="s">
        <x:v>10</x:v>
      </x:c>
      <x:c r="P1" s="54"/>
    </x:row>
    <x:row r="2" spans="2:16" x14ac:dyDescent="0.3">
      <x:c r="B2" s="83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3"/>
      <x:c r="N2" s="3"/>
      <x:c r="P2" s="55"/>
    </x:row>
    <x:row r="3" spans="2:16" ht="17.399999999999999" customHeight="1" x14ac:dyDescent="0.3">
      <x:c r="B3" s="22" t="s">
        <x:v>5</x:v>
      </x:c>
      <x:c r="C3" s="23" t="s">
        <x:v>17</x:v>
      </x:c>
      <x:c r="D3" s="23" t="s">
        <x:v>18</x:v>
      </x:c>
      <x:c r="E3" s="23" t="s">
        <x:v>19</x:v>
      </x:c>
      <x:c r="F3" s="23" t="s">
        <x:v>20</x:v>
      </x:c>
      <x:c r="G3" s="23" t="s">
        <x:v>11</x:v>
      </x:c>
      <x:c r="H3" s="23" t="s">
        <x:v>12</x:v>
      </x:c>
      <x:c r="I3" s="23" t="s">
        <x:v>13</x:v>
      </x:c>
      <x:c r="J3" s="23" t="s">
        <x:v>21</x:v>
      </x:c>
      <x:c r="K3" s="23" t="s">
        <x:v>14</x:v>
      </x:c>
      <x:c r="L3" s="23" t="s">
        <x:v>15</x:v>
      </x:c>
      <x:c r="M3" s="23" t="s">
        <x:v>16</x:v>
      </x:c>
      <x:c r="N3" s="23" t="s">
        <x:v>22</x:v>
      </x:c>
      <x:c r="O3" s="1"/>
      <x:c r="P3" s="56" t="s">
        <x:v>4</x:v>
      </x:c>
    </x:row>
    <x:row r="4" spans="2:16" ht="17.399999999999999" customHeight="1" x14ac:dyDescent="0.3">
      <x:c r="C4" s="24"/>
      <x:c r="D4" s="24"/>
      <x:c r="E4" s="24"/>
      <x:c r="F4" s="24"/>
      <x:c r="G4" s="24"/>
      <x:c r="H4" s="24"/>
      <x:c r="I4" s="24"/>
      <x:c r="J4" s="24"/>
      <x:c r="K4" s="24"/>
      <x:c r="L4" s="24"/>
      <x:c r="M4" s="24"/>
      <x:c r="N4" s="24"/>
      <x:c r="O4" s="1"/>
      <x:c r="P4" s="57"/>
    </x:row>
    <x:row r="5" spans="2:16" ht="15" customHeight="1" x14ac:dyDescent="0.3">
      <x:c r="B5" s="25" t="s">
        <x:v>29</x:v>
      </x:c>
      <x:c r="C5" s="26"/>
      <x:c r="D5" s="26"/>
      <x:c r="E5" s="26"/>
      <x:c r="F5" s="26"/>
      <x:c r="G5" s="26"/>
      <x:c r="H5" s="26"/>
      <x:c r="I5" s="26"/>
      <x:c r="J5" s="26"/>
      <x:c r="K5" s="26"/>
      <x:c r="L5" s="26"/>
      <x:c r="M5" s="26"/>
      <x:c r="N5" s="27"/>
      <x:c r="O5" s="1"/>
      <x:c r="P5" s="58"/>
    </x:row>
    <x:row r="6" spans="2:16" ht="15" customHeight="1" x14ac:dyDescent="0.3">
      <x:c r="B6" s="10" t="s">
        <x:v>30</x:v>
      </x:c>
      <x:c r="C6" s="11">
        <x:v>20</x:v>
      </x:c>
      <x:c r="D6" s="11">
        <x:v>20</x:v>
      </x:c>
      <x:c r="E6" s="11">
        <x:v>20</x:v>
      </x:c>
      <x:c r="F6" s="11">
        <x:v>20</x:v>
      </x:c>
      <x:c r="G6" s="11">
        <x:v>20</x:v>
      </x:c>
      <x:c r="H6" s="11">
        <x:v>20</x:v>
      </x:c>
      <x:c r="I6" s="11">
        <x:v>20</x:v>
      </x:c>
      <x:c r="J6" s="11">
        <x:v>20</x:v>
      </x:c>
      <x:c r="K6" s="11">
        <x:v>20</x:v>
      </x:c>
      <x:c r="L6" s="11">
        <x:v>20</x:v>
      </x:c>
      <x:c r="M6" s="11">
        <x:v>20</x:v>
      </x:c>
      <x:c r="N6" s="71">
        <x:v>20</x:v>
      </x:c>
      <x:c r="O6" s="53"/>
      <x:c r="P6" s="79">
        <x:f>SUM(C6:N6)</x:f>
        <x:v>240</x:v>
      </x:c>
    </x:row>
    <x:row r="7" spans="2:16" ht="15" customHeight="1" x14ac:dyDescent="0.3">
      <x:c r="B7" s="10" t="s">
        <x:v>31</x:v>
      </x:c>
      <x:c r="C7" s="11">
        <x:v>22</x:v>
      </x:c>
      <x:c r="D7" s="11">
        <x:v>21</x:v>
      </x:c>
      <x:c r="E7" s="11">
        <x:v>20</x:v>
      </x:c>
      <x:c r="F7" s="11">
        <x:v>21</x:v>
      </x:c>
      <x:c r="G7" s="11">
        <x:v>17</x:v>
      </x:c>
      <x:c r="H7" s="11">
        <x:v>20</x:v>
      </x:c>
      <x:c r="I7" s="11">
        <x:v>23</x:v>
      </x:c>
      <x:c r="J7" s="11">
        <x:v>12</x:v>
      </x:c>
      <x:c r="K7" s="11">
        <x:v>21</x:v>
      </x:c>
      <x:c r="L7" s="11">
        <x:v>23</x:v>
      </x:c>
      <x:c r="M7" s="11">
        <x:v>19</x:v>
      </x:c>
      <x:c r="N7" s="11">
        <x:v>15</x:v>
      </x:c>
      <x:c r="O7" s="53"/>
      <x:c r="P7" s="79">
        <x:f>SUM(C7:N7)</x:f>
        <x:v>234</x:v>
      </x:c>
    </x:row>
    <x:row r="8" spans="2:16" ht="15" customHeight="1" x14ac:dyDescent="0.3">
      <x:c r="B8" s="15" t="s">
        <x:v>32</x:v>
      </x:c>
      <x:c r="C8" s="65">
        <x:f t="shared" ref="C8:N8" si="0">C7-C6</x:f>
        <x:v>2</x:v>
      </x:c>
      <x:c r="D8" s="65">
        <x:f t="shared" si="0"/>
        <x:v>1</x:v>
      </x:c>
      <x:c r="E8" s="65">
        <x:f t="shared" si="0"/>
        <x:v>0</x:v>
      </x:c>
      <x:c r="F8" s="65">
        <x:f t="shared" si="0"/>
        <x:v>1</x:v>
      </x:c>
      <x:c r="G8" s="65">
        <x:f t="shared" si="0"/>
        <x:v>-3</x:v>
      </x:c>
      <x:c r="H8" s="65">
        <x:f t="shared" si="0"/>
        <x:v>0</x:v>
      </x:c>
      <x:c r="I8" s="65">
        <x:f t="shared" si="0"/>
        <x:v>3</x:v>
      </x:c>
      <x:c r="J8" s="65">
        <x:f t="shared" si="0"/>
        <x:v>-8</x:v>
      </x:c>
      <x:c r="K8" s="65">
        <x:f t="shared" si="0"/>
        <x:v>1</x:v>
      </x:c>
      <x:c r="L8" s="65">
        <x:f t="shared" si="0"/>
        <x:v>3</x:v>
      </x:c>
      <x:c r="M8" s="65">
        <x:f t="shared" si="0"/>
        <x:v>-1</x:v>
      </x:c>
      <x:c r="N8" s="65">
        <x:f t="shared" si="0"/>
        <x:v>-5</x:v>
      </x:c>
      <x:c r="O8" s="53"/>
      <x:c r="P8" s="79">
        <x:f>SUM(C8:N8)</x:f>
        <x:v>-6</x:v>
      </x:c>
    </x:row>
    <x:row r="9" spans="2:16" ht="15" customHeight="1" x14ac:dyDescent="0.3">
      <x:c r="B9" s="30"/>
      <x:c r="C9" s="28"/>
      <x:c r="D9" s="28"/>
      <x:c r="E9" s="28"/>
      <x:c r="F9" s="28"/>
      <x:c r="G9" s="28"/>
      <x:c r="H9" s="28"/>
      <x:c r="I9" s="28"/>
      <x:c r="J9" s="28"/>
      <x:c r="K9" s="28"/>
      <x:c r="L9" s="28"/>
      <x:c r="M9" s="28"/>
      <x:c r="N9" s="28"/>
      <x:c r="O9" s="1"/>
      <x:c r="P9" s="80"/>
    </x:row>
    <x:row r="10" spans="2:16" ht="15" customHeight="1" x14ac:dyDescent="0.3">
      <x:c r="B10" s="20" t="s">
        <x:v>27</x:v>
      </x:c>
      <x:c r="C10" s="21"/>
      <x:c r="D10" s="21"/>
      <x:c r="E10" s="21"/>
      <x:c r="F10" s="21"/>
      <x:c r="G10" s="21"/>
      <x:c r="H10" s="21"/>
      <x:c r="I10" s="21"/>
      <x:c r="J10" s="21"/>
      <x:c r="K10" s="21"/>
      <x:c r="L10" s="21"/>
      <x:c r="M10" s="21"/>
      <x:c r="N10" s="29"/>
      <x:c r="O10" s="1"/>
      <x:c r="P10" s="42"/>
    </x:row>
    <x:row r="11" spans="2:16" ht="15" customHeight="1" x14ac:dyDescent="0.3">
      <x:c r="B11" s="16" t="s">
        <x:v>23</x:v>
      </x:c>
      <x:c r="C11" s="60">
        <x:v>22</x:v>
      </x:c>
      <x:c r="D11" s="60">
        <x:v>21</x:v>
      </x:c>
      <x:c r="E11" s="60">
        <x:v>20</x:v>
      </x:c>
      <x:c r="F11" s="60">
        <x:v>21</x:v>
      </x:c>
      <x:c r="G11" s="60">
        <x:v>17</x:v>
      </x:c>
      <x:c r="H11" s="60">
        <x:v>20</x:v>
      </x:c>
      <x:c r="I11" s="60">
        <x:v>23</x:v>
      </x:c>
      <x:c r="J11" s="60">
        <x:v>12</x:v>
      </x:c>
      <x:c r="K11" s="60">
        <x:v>21</x:v>
      </x:c>
      <x:c r="L11" s="60">
        <x:v>23</x:v>
      </x:c>
      <x:c r="M11" s="60">
        <x:v>19</x:v>
      </x:c>
      <x:c r="N11" s="60">
        <x:v>15</x:v>
      </x:c>
      <x:c r="P11" s="79">
        <x:f>SUM(C11:N11)</x:f>
        <x:v>234</x:v>
      </x:c>
    </x:row>
    <x:row r="12" spans="2:16" ht="15" customHeight="1" x14ac:dyDescent="0.3">
      <x:c r="B12" s="10" t="s">
        <x:v>25</x:v>
      </x:c>
      <x:c r="C12" s="61"/>
      <x:c r="D12" s="61"/>
      <x:c r="E12" s="61">
        <x:v>1</x:v>
      </x:c>
      <x:c r="F12" s="61"/>
      <x:c r="G12" s="61">
        <x:v>2</x:v>
      </x:c>
      <x:c r="H12" s="61"/>
      <x:c r="I12" s="61"/>
      <x:c r="J12" s="61">
        <x:v>9</x:v>
      </x:c>
      <x:c r="K12" s="61"/>
      <x:c r="L12" s="61"/>
      <x:c r="M12" s="61"/>
      <x:c r="N12" s="61">
        <x:v>6</x:v>
      </x:c>
      <x:c r="P12" s="79">
        <x:f>SUM(C12:N12)</x:f>
        <x:v>18</x:v>
      </x:c>
    </x:row>
    <x:row r="13" spans="2:16" ht="15" customHeight="1" x14ac:dyDescent="0.3">
      <x:c r="B13" s="10" t="s">
        <x:v>26</x:v>
      </x:c>
      <x:c r="C13" s="62"/>
      <x:c r="D13" s="61"/>
      <x:c r="E13" s="61"/>
      <x:c r="F13" s="61"/>
      <x:c r="G13" s="61"/>
      <x:c r="H13" s="61"/>
      <x:c r="I13" s="61"/>
      <x:c r="J13" s="61"/>
      <x:c r="K13" s="61"/>
      <x:c r="L13" s="61"/>
      <x:c r="M13" s="61"/>
      <x:c r="N13" s="61"/>
      <x:c r="P13" s="79">
        <x:f>SUM(C13:N13)</x:f>
        <x:v>0</x:v>
      </x:c>
    </x:row>
    <x:row r="14" spans="2:16" ht="15" customHeight="1" x14ac:dyDescent="0.3">
      <x:c r="B14" s="15" t="s">
        <x:v>24</x:v>
      </x:c>
      <x:c r="C14" s="63"/>
      <x:c r="D14" s="64"/>
      <x:c r="E14" s="64"/>
      <x:c r="F14" s="64"/>
      <x:c r="G14" s="64"/>
      <x:c r="H14" s="67"/>
      <x:c r="I14" s="64"/>
      <x:c r="J14" s="64"/>
      <x:c r="K14" s="64"/>
      <x:c r="L14" s="67"/>
      <x:c r="M14" s="64"/>
      <x:c r="N14" s="64"/>
      <x:c r="P14" s="79">
        <x:f>SUM(C14:N14)</x:f>
        <x:v>0</x:v>
      </x:c>
    </x:row>
    <x:row r="15" spans="2:16" ht="15" customHeight="1" x14ac:dyDescent="0.3">
      <x:c r="B15" s="30"/>
      <x:c r="C15" s="31"/>
      <x:c r="D15" s="31"/>
      <x:c r="E15" s="31"/>
      <x:c r="F15" s="31"/>
      <x:c r="G15" s="31"/>
      <x:c r="H15" s="31"/>
      <x:c r="I15" s="31"/>
      <x:c r="J15" s="31"/>
      <x:c r="K15" s="31"/>
      <x:c r="L15" s="31"/>
      <x:c r="M15" s="31"/>
      <x:c r="N15" s="31"/>
      <x:c r="P15" s="43"/>
    </x:row>
    <x:row r="16" spans="2:16" ht="15" customHeight="1" x14ac:dyDescent="0.3">
      <x:c r="B16" s="6" t="s">
        <x:v>0</x:v>
      </x:c>
      <x:c r="C16" s="7"/>
      <x:c r="D16" s="7"/>
      <x:c r="E16" s="7"/>
      <x:c r="F16" s="7"/>
      <x:c r="G16" s="7"/>
      <x:c r="H16" s="7"/>
      <x:c r="I16" s="7"/>
      <x:c r="J16" s="7"/>
      <x:c r="K16" s="7"/>
      <x:c r="L16" s="7"/>
      <x:c r="M16" s="7"/>
      <x:c r="N16" s="32"/>
      <x:c r="P16" s="44"/>
    </x:row>
    <x:row r="17" spans="2:18" ht="15" customHeight="1" x14ac:dyDescent="0.3">
      <x:c r="B17" s="10" t="s">
        <x:v>6</x:v>
      </x:c>
      <x:c r="C17" s="14">
        <x:f>C11*Params!$C$5*(1-Params!$C$3)-Params!$C$4</x:f>
        <x:v>14542.800000000001</x:v>
      </x:c>
      <x:c r="D17" s="14">
        <x:f>D11*Params!$C$5*(1-Params!$C$3)-Params!$C$4</x:f>
        <x:v>13880.400000000001</x:v>
      </x:c>
      <x:c r="E17" s="14">
        <x:f>E11*Params!$C$5*(1-Params!$C$3)-Params!$C$4</x:f>
        <x:v>13218</x:v>
      </x:c>
      <x:c r="F17" s="14">
        <x:f>F11*Params!$C$5*(1-Params!$C$3)-Params!$C$4</x:f>
        <x:v>13880.400000000001</x:v>
      </x:c>
      <x:c r="G17" s="14">
        <x:f>G11*Params!$C$5*(1-Params!$C$3)-Params!$C$4</x:f>
        <x:v>11230.800000000001</x:v>
      </x:c>
      <x:c r="H17" s="14">
        <x:f>H11*Params!$C$5*(1-Params!$C$3)-Params!$C$4</x:f>
        <x:v>13218</x:v>
      </x:c>
      <x:c r="I17" s="14">
        <x:f>I11*Params!$C$5*(1-Params!$C$3)-Params!$C$4</x:f>
        <x:v>15205.2</x:v>
      </x:c>
      <x:c r="J17" s="14">
        <x:f>J11*Params!$C$5*(1-Params!$C$3)-Params!$C$4</x:f>
        <x:v>7918.8</x:v>
      </x:c>
      <x:c r="K17" s="14">
        <x:f>K11*Params!$C$5*(1-Params!$C$3)-Params!$C$4</x:f>
        <x:v>13880.400000000001</x:v>
      </x:c>
      <x:c r="L17" s="14">
        <x:f>L11*Params!$C$5*(1-Params!$C$3)-Params!$C$4</x:f>
        <x:v>15205.2</x:v>
      </x:c>
      <x:c r="M17" s="14">
        <x:f>M11*Params!$C$5*(1-Params!$C$3)-Params!$C$4</x:f>
        <x:v>12555.6</x:v>
      </x:c>
      <x:c r="N17" s="14">
        <x:f>N11*Params!$C$5*(1-Params!$C$3)-Params!$C$4</x:f>
        <x:v>9906</x:v>
      </x:c>
      <x:c r="O17" s="4"/>
      <x:c r="P17" s="45">
        <x:f>SUM(C17:N17)</x:f>
        <x:v>154641.60000000003</x:v>
      </x:c>
    </x:row>
    <x:row r="18" spans="2:18" ht="15" customHeight="1" x14ac:dyDescent="0.3">
      <x:c r="B18" s="10" t="s">
        <x:v>24</x:v>
      </x:c>
      <x:c r="C18" s="11"/>
      <x:c r="D18" s="71"/>
      <x:c r="E18" s="71"/>
      <x:c r="F18" s="71"/>
      <x:c r="G18" s="71"/>
      <x:c r="H18" s="71"/>
      <x:c r="I18" s="71"/>
      <x:c r="J18" s="71"/>
      <x:c r="K18" s="71"/>
      <x:c r="L18" s="71"/>
      <x:c r="M18" s="71"/>
      <x:c r="N18" s="11"/>
      <x:c r="O18" s="4"/>
      <x:c r="P18" s="45">
        <x:f>SUM(C18:N18)</x:f>
        <x:v>0</x:v>
      </x:c>
    </x:row>
    <x:row r="19" spans="2:18" ht="15" customHeight="1" x14ac:dyDescent="0.3">
      <x:c r="B19" s="2" t="s">
        <x:v>2</x:v>
      </x:c>
      <x:c r="C19" s="37">
        <x:f t="shared" ref="C19:N19" si="1">SUM(C17:C18)</x:f>
        <x:v>14542.800000000001</x:v>
      </x:c>
      <x:c r="D19" s="37">
        <x:f t="shared" si="1"/>
        <x:v>13880.400000000001</x:v>
      </x:c>
      <x:c r="E19" s="37">
        <x:f t="shared" si="1"/>
        <x:v>13218</x:v>
      </x:c>
      <x:c r="F19" s="37">
        <x:f t="shared" si="1"/>
        <x:v>13880.400000000001</x:v>
      </x:c>
      <x:c r="G19" s="37">
        <x:f t="shared" si="1"/>
        <x:v>11230.800000000001</x:v>
      </x:c>
      <x:c r="H19" s="37">
        <x:f t="shared" si="1"/>
        <x:v>13218</x:v>
      </x:c>
      <x:c r="I19" s="37">
        <x:f t="shared" si="1"/>
        <x:v>15205.2</x:v>
      </x:c>
      <x:c r="J19" s="37">
        <x:f t="shared" si="1"/>
        <x:v>7918.8</x:v>
      </x:c>
      <x:c r="K19" s="37">
        <x:f t="shared" si="1"/>
        <x:v>13880.400000000001</x:v>
      </x:c>
      <x:c r="L19" s="37">
        <x:f t="shared" si="1"/>
        <x:v>15205.2</x:v>
      </x:c>
      <x:c r="M19" s="37">
        <x:f t="shared" si="1"/>
        <x:v>12555.6</x:v>
      </x:c>
      <x:c r="N19" s="37">
        <x:f t="shared" si="1"/>
        <x:v>9906</x:v>
      </x:c>
      <x:c r="O19" s="5"/>
      <x:c r="P19" s="46">
        <x:f>SUM(C19:N19)</x:f>
        <x:v>154641.60000000003</x:v>
      </x:c>
    </x:row>
    <x:row r="20" spans="2:18" ht="15" customHeight="1" x14ac:dyDescent="0.3">
      <x:c r="C20" s="36"/>
      <x:c r="D20" s="36"/>
      <x:c r="E20" s="36"/>
      <x:c r="F20" s="36"/>
      <x:c r="G20" s="36"/>
      <x:c r="H20" s="36"/>
      <x:c r="I20" s="36"/>
      <x:c r="J20" s="36"/>
      <x:c r="K20" s="36"/>
      <x:c r="L20" s="36"/>
      <x:c r="M20" s="36"/>
      <x:c r="N20" s="36"/>
      <x:c r="O20" s="5"/>
      <x:c r="P20" s="47"/>
    </x:row>
    <x:row r="21" spans="2:18" ht="15" customHeight="1" x14ac:dyDescent="0.3">
      <x:c r="B21" s="33" t="s">
        <x:v>1</x:v>
      </x:c>
      <x:c r="C21" s="34"/>
      <x:c r="D21" s="34"/>
      <x:c r="E21" s="34"/>
      <x:c r="F21" s="34"/>
      <x:c r="G21" s="34"/>
      <x:c r="H21" s="34"/>
      <x:c r="I21" s="34"/>
      <x:c r="J21" s="34"/>
      <x:c r="K21" s="34"/>
      <x:c r="L21" s="34"/>
      <x:c r="M21" s="34"/>
      <x:c r="N21" s="35"/>
      <x:c r="O21" s="4"/>
      <x:c r="P21" s="48"/>
    </x:row>
    <x:row r="22" spans="2:18" ht="15" customHeight="1" x14ac:dyDescent="0.3">
      <x:c r="B22" s="10" t="s">
        <x:v>8</x:v>
      </x:c>
      <x:c r="C22" s="11">
        <x:v>6433</x:v>
      </x:c>
      <x:c r="D22" s="11">
        <x:v>6433</x:v>
      </x:c>
      <x:c r="E22" s="11">
        <x:v>6433</x:v>
      </x:c>
      <x:c r="F22" s="11">
        <x:v>6433</x:v>
      </x:c>
      <x:c r="G22" s="11">
        <x:v>6433</x:v>
      </x:c>
      <x:c r="H22" s="11">
        <x:v>6433</x:v>
      </x:c>
      <x:c r="I22" s="11">
        <x:v>6433</x:v>
      </x:c>
      <x:c r="J22" s="11">
        <x:v>6433</x:v>
      </x:c>
      <x:c r="K22" s="11">
        <x:v>6433</x:v>
      </x:c>
      <x:c r="L22" s="11">
        <x:v>6433</x:v>
      </x:c>
      <x:c r="M22" s="11">
        <x:v>6433</x:v>
      </x:c>
      <x:c r="N22" s="11">
        <x:v>6433</x:v>
      </x:c>
      <x:c r="O22" s="4"/>
      <x:c r="P22" s="45">
        <x:f t="shared" ref="P22:P27" si="2">SUM(C22:N22)</x:f>
        <x:v>77196</x:v>
      </x:c>
    </x:row>
    <x:row r="23" spans="2:18" s="76" customFormat="1" x14ac:dyDescent="0.3">
      <x:c r="B23" s="73" t="s">
        <x:v>41</x:v>
      </x:c>
      <x:c r="C23" s="77">
        <x:f t="shared" ref="C23:N23" si="3">(8027/5)*(1-9.7%)</x:f>
        <x:v>1449.6762000000001</x:v>
      </x:c>
      <x:c r="D23" s="77">
        <x:f t="shared" si="3"/>
        <x:v>1449.6762000000001</x:v>
      </x:c>
      <x:c r="E23" s="77">
        <x:f t="shared" si="3"/>
        <x:v>1449.6762000000001</x:v>
      </x:c>
      <x:c r="F23" s="77">
        <x:f t="shared" si="3"/>
        <x:v>1449.6762000000001</x:v>
      </x:c>
      <x:c r="G23" s="77">
        <x:f t="shared" si="3"/>
        <x:v>1449.6762000000001</x:v>
      </x:c>
      <x:c r="H23" s="77">
        <x:f t="shared" si="3"/>
        <x:v>1449.6762000000001</x:v>
      </x:c>
      <x:c r="I23" s="77">
        <x:f t="shared" si="3"/>
        <x:v>1449.6762000000001</x:v>
      </x:c>
      <x:c r="J23" s="77">
        <x:f t="shared" si="3"/>
        <x:v>1449.6762000000001</x:v>
      </x:c>
      <x:c r="K23" s="77">
        <x:f t="shared" si="3"/>
        <x:v>1449.6762000000001</x:v>
      </x:c>
      <x:c r="L23" s="77">
        <x:f t="shared" si="3"/>
        <x:v>1449.6762000000001</x:v>
      </x:c>
      <x:c r="M23" s="77">
        <x:f t="shared" si="3"/>
        <x:v>1449.6762000000001</x:v>
      </x:c>
      <x:c r="N23" s="77">
        <x:f t="shared" si="3"/>
        <x:v>1449.6762000000001</x:v>
      </x:c>
      <x:c r="O23" s="74"/>
      <x:c r="P23" s="75">
        <x:f t="shared" si="2"/>
        <x:v>17396.114400000002</x:v>
      </x:c>
    </x:row>
    <x:row r="24" spans="2:18" x14ac:dyDescent="0.3">
      <x:c r="B24" s="12" t="s">
        <x:v>42</x:v>
      </x:c>
      <x:c r="C24" s="13">
        <x:f t="shared" ref="C24:N24" si="4">(8027/5)*9.7%</x:f>
        <x:v>155.72379999999998</x:v>
      </x:c>
      <x:c r="D24" s="13">
        <x:f t="shared" si="4"/>
        <x:v>155.72379999999998</x:v>
      </x:c>
      <x:c r="E24" s="13">
        <x:f t="shared" si="4"/>
        <x:v>155.72379999999998</x:v>
      </x:c>
      <x:c r="F24" s="13">
        <x:f t="shared" si="4"/>
        <x:v>155.72379999999998</x:v>
      </x:c>
      <x:c r="G24" s="13">
        <x:f t="shared" si="4"/>
        <x:v>155.72379999999998</x:v>
      </x:c>
      <x:c r="H24" s="13">
        <x:f t="shared" si="4"/>
        <x:v>155.72379999999998</x:v>
      </x:c>
      <x:c r="I24" s="13">
        <x:f t="shared" si="4"/>
        <x:v>155.72379999999998</x:v>
      </x:c>
      <x:c r="J24" s="13">
        <x:f t="shared" si="4"/>
        <x:v>155.72379999999998</x:v>
      </x:c>
      <x:c r="K24" s="13">
        <x:f t="shared" si="4"/>
        <x:v>155.72379999999998</x:v>
      </x:c>
      <x:c r="L24" s="13">
        <x:f t="shared" si="4"/>
        <x:v>155.72379999999998</x:v>
      </x:c>
      <x:c r="M24" s="13">
        <x:f t="shared" si="4"/>
        <x:v>155.72379999999998</x:v>
      </x:c>
      <x:c r="N24" s="13">
        <x:f t="shared" si="4"/>
        <x:v>155.72379999999998</x:v>
      </x:c>
      <x:c r="O24" s="4"/>
      <x:c r="P24" s="45">
        <x:f t="shared" si="2"/>
        <x:v>1868.6855999999998</x:v>
      </x:c>
    </x:row>
    <x:row r="25" spans="2:18" ht="15" customHeight="1" x14ac:dyDescent="0.3">
      <x:c r="B25" s="66" t="s">
        <x:v>36</x:v>
      </x:c>
      <x:c r="C25" s="13">
        <x:f t="shared" ref="C25:N25" si="5">C23*0.02</x:f>
        <x:v>28.993524000000004</x:v>
      </x:c>
      <x:c r="D25" s="13">
        <x:f t="shared" si="5"/>
        <x:v>28.993524000000004</x:v>
      </x:c>
      <x:c r="E25" s="13">
        <x:f t="shared" si="5"/>
        <x:v>28.993524000000004</x:v>
      </x:c>
      <x:c r="F25" s="13">
        <x:f t="shared" si="5"/>
        <x:v>28.993524000000004</x:v>
      </x:c>
      <x:c r="G25" s="13">
        <x:f t="shared" si="5"/>
        <x:v>28.993524000000004</x:v>
      </x:c>
      <x:c r="H25" s="13">
        <x:f t="shared" si="5"/>
        <x:v>28.993524000000004</x:v>
      </x:c>
      <x:c r="I25" s="13">
        <x:f t="shared" si="5"/>
        <x:v>28.993524000000004</x:v>
      </x:c>
      <x:c r="J25" s="13">
        <x:f t="shared" si="5"/>
        <x:v>28.993524000000004</x:v>
      </x:c>
      <x:c r="K25" s="13">
        <x:f t="shared" si="5"/>
        <x:v>28.993524000000004</x:v>
      </x:c>
      <x:c r="L25" s="13">
        <x:f t="shared" si="5"/>
        <x:v>28.993524000000004</x:v>
      </x:c>
      <x:c r="M25" s="13">
        <x:f t="shared" si="5"/>
        <x:v>28.993524000000004</x:v>
      </x:c>
      <x:c r="N25" s="13">
        <x:f t="shared" si="5"/>
        <x:v>28.993524000000004</x:v>
      </x:c>
      <x:c r="O25" s="4"/>
      <x:c r="P25" s="45">
        <x:f t="shared" si="2"/>
        <x:v>347.92228799999998</x:v>
      </x:c>
    </x:row>
    <x:row r="26" spans="2:18" ht="15" customHeight="1" x14ac:dyDescent="0.3">
      <x:c r="B26" s="10" t="s">
        <x:v>9</x:v>
      </x:c>
      <x:c r="C26" s="11">
        <x:f>1680.4+3496.96</x:f>
        <x:v>5177.3600000000006</x:v>
      </x:c>
      <x:c r="D26" s="11">
        <x:f>1680.4+3496.96</x:f>
        <x:v>5177.3600000000006</x:v>
      </x:c>
      <x:c r="E26" s="11">
        <x:f>1680.4+3496.96</x:f>
        <x:v>5177.3600000000006</x:v>
      </x:c>
      <x:c r="F26" s="11">
        <x:f>1680.4+3496.96</x:f>
        <x:v>5177.3600000000006</x:v>
      </x:c>
      <x:c r="G26" s="11">
        <x:f>1680.4+3533.08</x:f>
        <x:v>5213.4799999999996</x:v>
      </x:c>
      <x:c r="H26" s="11">
        <x:f>1680.4+3533.08</x:f>
        <x:v>5213.4799999999996</x:v>
      </x:c>
      <x:c r="I26" s="11">
        <x:f t="shared" ref="I26:N26" si="6">1680.4+3537.1</x:f>
        <x:v>5217.5</x:v>
      </x:c>
      <x:c r="J26" s="11">
        <x:f t="shared" si="6"/>
        <x:v>5217.5</x:v>
      </x:c>
      <x:c r="K26" s="11">
        <x:f t="shared" si="6"/>
        <x:v>5217.5</x:v>
      </x:c>
      <x:c r="L26" s="11">
        <x:f t="shared" si="6"/>
        <x:v>5217.5</x:v>
      </x:c>
      <x:c r="M26" s="11">
        <x:f t="shared" si="6"/>
        <x:v>5217.5</x:v>
      </x:c>
      <x:c r="N26" s="11">
        <x:f t="shared" si="6"/>
        <x:v>5217.5</x:v>
      </x:c>
      <x:c r="O26" s="4"/>
      <x:c r="P26" s="45">
        <x:f t="shared" si="2"/>
        <x:v>62441.4</x:v>
      </x:c>
    </x:row>
    <x:row r="27" spans="2:18" ht="15" customHeight="1" x14ac:dyDescent="0.3">
      <x:c r="B27" s="8" t="s">
        <x:v>3</x:v>
      </x:c>
      <x:c r="C27" s="9">
        <x:f t="shared" ref="C27:N27" si="7">SUM(C22:C26)</x:f>
        <x:v>13244.753524</x:v>
      </x:c>
      <x:c r="D27" s="9">
        <x:f t="shared" si="7"/>
        <x:v>13244.753524</x:v>
      </x:c>
      <x:c r="E27" s="9">
        <x:f t="shared" si="7"/>
        <x:v>13244.753524</x:v>
      </x:c>
      <x:c r="F27" s="9">
        <x:f t="shared" si="7"/>
        <x:v>13244.753524</x:v>
      </x:c>
      <x:c r="G27" s="9">
        <x:f t="shared" si="7"/>
        <x:v>13280.873523999999</x:v>
      </x:c>
      <x:c r="H27" s="9">
        <x:f t="shared" si="7"/>
        <x:v>13280.873523999999</x:v>
      </x:c>
      <x:c r="I27" s="9">
        <x:f t="shared" si="7"/>
        <x:v>13284.893523999999</x:v>
      </x:c>
      <x:c r="J27" s="9">
        <x:f t="shared" si="7"/>
        <x:v>13284.893523999999</x:v>
      </x:c>
      <x:c r="K27" s="9">
        <x:f t="shared" si="7"/>
        <x:v>13284.893523999999</x:v>
      </x:c>
      <x:c r="L27" s="9">
        <x:f t="shared" si="7"/>
        <x:v>13284.893523999999</x:v>
      </x:c>
      <x:c r="M27" s="9">
        <x:f t="shared" si="7"/>
        <x:v>13284.893523999999</x:v>
      </x:c>
      <x:c r="N27" s="9">
        <x:f t="shared" si="7"/>
        <x:v>13284.893523999999</x:v>
      </x:c>
      <x:c r="O27" s="4"/>
      <x:c r="P27" s="49">
        <x:f t="shared" si="2"/>
        <x:v>159250.12228800001</x:v>
      </x:c>
    </x:row>
    <x:row r="28" spans="2:18" ht="15" customHeight="1" x14ac:dyDescent="0.3">
      <x:c r="B28" s="18"/>
      <x:c r="C28" s="19"/>
      <x:c r="D28" s="19"/>
      <x:c r="E28" s="19"/>
      <x:c r="F28" s="19"/>
      <x:c r="G28" s="19"/>
      <x:c r="H28" s="19"/>
      <x:c r="I28" s="19"/>
      <x:c r="J28" s="19"/>
      <x:c r="K28" s="19"/>
      <x:c r="L28" s="19"/>
      <x:c r="M28" s="19"/>
      <x:c r="N28" s="19"/>
      <x:c r="O28" s="4"/>
      <x:c r="P28" s="50"/>
    </x:row>
    <x:row r="29" spans="2:18" ht="15" customHeight="1" x14ac:dyDescent="0.3">
      <x:c r="B29" s="40" t="s">
        <x:v>28</x:v>
      </x:c>
      <x:c r="C29" s="41">
        <x:f t="shared" ref="C29:N29" si="8">+C19-C27</x:f>
        <x:v>1298.0464760000013</x:v>
      </x:c>
      <x:c r="D29" s="41">
        <x:f t="shared" si="8"/>
        <x:v>635.64647600000171</x:v>
      </x:c>
      <x:c r="E29" s="41">
        <x:f t="shared" si="8"/>
        <x:v>-26.753523999999743</x:v>
      </x:c>
      <x:c r="F29" s="41">
        <x:f t="shared" si="8"/>
        <x:v>635.64647600000171</x:v>
      </x:c>
      <x:c r="G29" s="41">
        <x:f t="shared" si="8"/>
        <x:v>-2050.0735239999976</x:v>
      </x:c>
      <x:c r="H29" s="41">
        <x:f t="shared" si="8"/>
        <x:v>-62.873523999998724</x:v>
      </x:c>
      <x:c r="I29" s="41">
        <x:f t="shared" si="8"/>
        <x:v>1920.3064760000016</x:v>
      </x:c>
      <x:c r="J29" s="41">
        <x:f t="shared" si="8"/>
        <x:v>-5366.093523999999</x:v>
      </x:c>
      <x:c r="K29" s="41">
        <x:f t="shared" si="8"/>
        <x:v>595.50647600000229</x:v>
      </x:c>
      <x:c r="L29" s="41">
        <x:f t="shared" si="8"/>
        <x:v>1920.3064760000016</x:v>
      </x:c>
      <x:c r="M29" s="41">
        <x:f t="shared" si="8"/>
        <x:v>-729.2935239999988</x:v>
      </x:c>
      <x:c r="N29" s="41">
        <x:f t="shared" si="8"/>
        <x:v>-3378.8935239999992</x:v>
      </x:c>
      <x:c r="O29" s="4"/>
      <x:c r="P29" s="51">
        <x:f>SUM(C29:N29)</x:f>
        <x:v>-4608.5222879999828</x:v>
      </x:c>
    </x:row>
    <x:row r="30" spans="2:18" ht="15" customHeight="1" x14ac:dyDescent="0.3">
      <x:c r="B30" s="1"/>
      <x:c r="C30" s="1"/>
      <x:c r="D30" s="1"/>
      <x:c r="E30" s="1"/>
      <x:c r="F30" s="1"/>
      <x:c r="G30" s="1"/>
      <x:c r="H30" s="1"/>
      <x:c r="I30" s="1"/>
      <x:c r="J30" s="1"/>
      <x:c r="K30" s="1"/>
      <x:c r="L30" s="1"/>
      <x:c r="M30" s="1"/>
      <x:c r="N30" s="1"/>
      <x:c r="P30" s="72"/>
    </x:row>
    <x:row r="31" spans="2:18" ht="15" customHeight="1" x14ac:dyDescent="0.3">
      <x:c r="R31" s="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E2CA50E-FE3D-4207-BF54-943B670B646A}" mc:Ignorable="x14ac xr xr2 xr3">
  <x:dimension ref="B1:R31"/>
  <x:sheetViews>
    <x:sheetView tabSelected="1" workbookViewId="0">
      <x:selection activeCell="E24" sqref="E24"/>
    </x:sheetView>
  </x:sheetViews>
  <x:sheetFormatPr baseColWidth="10" defaultColWidth="11" defaultRowHeight="14.625"/>
  <x:cols>
    <x:col min="1" max="1" width="4" customWidth="1"/>
    <x:col min="2" max="2" width="28" customWidth="1"/>
    <x:col min="3" max="13" width="11" customWidth="1"/>
    <x:col min="14" max="14" width="18" bestFit="1" customWidth="1"/>
    <x:col min="15" max="15" width="5" customWidth="1"/>
    <x:col min="16" max="16" width="11" style="59" customWidth="1"/>
    <x:col min="17" max="17" width="11" customWidth="1"/>
  </x:cols>
  <x:sheetData>
    <x:row r="1">
      <x:c r="B1" s="82" t="s">
        <x:v>10</x:v>
      </x:c>
      <x:c r="P1" s="54"/>
    </x:row>
    <x:row r="2">
      <x:c r="B2" s="83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3"/>
      <x:c r="N2" s="3"/>
      <x:c r="P2" s="55"/>
    </x:row>
    <x:row r="3" ht="17.625" customHeight="1">
      <x:c r="B3" s="22" t="s">
        <x:v>5</x:v>
      </x:c>
      <x:c r="C3" s="23" t="s">
        <x:v>17</x:v>
      </x:c>
      <x:c r="D3" s="23" t="s">
        <x:v>18</x:v>
      </x:c>
      <x:c r="E3" s="23" t="s">
        <x:v>19</x:v>
      </x:c>
      <x:c r="F3" s="23" t="s">
        <x:v>20</x:v>
      </x:c>
      <x:c r="G3" s="23" t="s">
        <x:v>11</x:v>
      </x:c>
      <x:c r="H3" s="23" t="s">
        <x:v>12</x:v>
      </x:c>
      <x:c r="I3" s="23" t="s">
        <x:v>13</x:v>
      </x:c>
      <x:c r="J3" s="23" t="s">
        <x:v>21</x:v>
      </x:c>
      <x:c r="K3" s="23" t="s">
        <x:v>14</x:v>
      </x:c>
      <x:c r="L3" s="23" t="s">
        <x:v>15</x:v>
      </x:c>
      <x:c r="M3" s="23" t="s">
        <x:v>16</x:v>
      </x:c>
      <x:c r="N3" s="23" t="s">
        <x:v>22</x:v>
      </x:c>
      <x:c r="O3" s="1"/>
      <x:c r="P3" s="56" t="s">
        <x:v>4</x:v>
      </x:c>
    </x:row>
    <x:row r="4" ht="17.625" customHeight="1">
      <x:c r="C4" s="24"/>
      <x:c r="D4" s="24"/>
      <x:c r="E4" s="24"/>
      <x:c r="F4" s="24"/>
      <x:c r="G4" s="24"/>
      <x:c r="H4" s="24"/>
      <x:c r="I4" s="24"/>
      <x:c r="J4" s="24"/>
      <x:c r="K4" s="24"/>
      <x:c r="L4" s="24"/>
      <x:c r="M4" s="24"/>
      <x:c r="N4" s="24"/>
      <x:c r="O4" s="1"/>
      <x:c r="P4" s="57"/>
    </x:row>
    <x:row r="5" ht="15" customHeight="1">
      <x:c r="B5" s="25" t="s">
        <x:v>29</x:v>
      </x:c>
      <x:c r="C5" s="26"/>
      <x:c r="D5" s="26"/>
      <x:c r="E5" s="26"/>
      <x:c r="F5" s="26"/>
      <x:c r="G5" s="26"/>
      <x:c r="H5" s="26"/>
      <x:c r="I5" s="26"/>
      <x:c r="J5" s="26"/>
      <x:c r="K5" s="26"/>
      <x:c r="L5" s="26"/>
      <x:c r="M5" s="26"/>
      <x:c r="N5" s="27"/>
      <x:c r="O5" s="1"/>
      <x:c r="P5" s="58"/>
    </x:row>
    <x:row r="6" ht="15" customHeight="1">
      <x:c r="B6" s="10" t="s">
        <x:v>30</x:v>
      </x:c>
      <x:c r="C6" s="11">
        <x:v>20</x:v>
      </x:c>
      <x:c r="D6" s="11">
        <x:v>20</x:v>
      </x:c>
      <x:c r="E6" s="11">
        <x:v>20</x:v>
      </x:c>
      <x:c r="F6" s="11"/>
      <x:c r="G6" s="11"/>
      <x:c r="H6" s="11"/>
      <x:c r="I6" s="11"/>
      <x:c r="J6" s="11"/>
      <x:c r="K6" s="11"/>
      <x:c r="L6" s="11"/>
      <x:c r="M6" s="11"/>
      <x:c r="N6" s="71"/>
      <x:c r="O6" s="53"/>
      <x:c r="P6" s="79">
        <x:f>SUM(C6:N6)</x:f>
        <x:v>40</x:v>
      </x:c>
    </x:row>
    <x:row r="7" ht="15" customHeight="1">
      <x:c r="B7" s="10" t="s">
        <x:v>31</x:v>
      </x:c>
      <x:c r="C7" s="11">
        <x:v>20</x:v>
      </x:c>
      <x:c r="D7" s="11">
        <x:v>20</x:v>
      </x:c>
      <x:c r="E7" s="11">
        <x:v>21</x:v>
      </x:c>
      <x:c r="F7" s="11"/>
      <x:c r="G7" s="11"/>
      <x:c r="H7" s="11"/>
      <x:c r="I7" s="11"/>
      <x:c r="J7" s="11"/>
      <x:c r="K7" s="11"/>
      <x:c r="L7" s="11"/>
      <x:c r="M7" s="11"/>
      <x:c r="N7" s="11"/>
      <x:c r="O7" s="53"/>
      <x:c r="P7" s="79">
        <x:f>SUM(C7:N7)</x:f>
        <x:v>40</x:v>
      </x:c>
    </x:row>
    <x:row r="8" ht="15" customHeight="1">
      <x:c r="B8" s="15" t="s">
        <x:v>32</x:v>
      </x:c>
      <x:c r="C8" s="65">
        <x:f>C7-C6</x:f>
      </x:c>
      <x:c r="D8" s="65">
        <x:f>D7-D6</x:f>
      </x:c>
      <x:c r="E8" s="65">
        <x:f>E7-E6</x:f>
      </x:c>
      <x:c r="F8" s="65">
        <x:f>F7-F6</x:f>
      </x:c>
      <x:c r="G8" s="65">
        <x:f>G7-G6</x:f>
      </x:c>
      <x:c r="H8" s="65">
        <x:f>H7-H6</x:f>
      </x:c>
      <x:c r="I8" s="65">
        <x:f>I7-I6</x:f>
      </x:c>
      <x:c r="J8" s="65">
        <x:f>J7-J6</x:f>
      </x:c>
      <x:c r="K8" s="65">
        <x:f>K7-K6</x:f>
      </x:c>
      <x:c r="L8" s="65">
        <x:f>L7-L6</x:f>
      </x:c>
      <x:c r="M8" s="65">
        <x:f>M7-M6</x:f>
      </x:c>
      <x:c r="N8" s="65">
        <x:f>N7-N6</x:f>
      </x:c>
      <x:c r="O8" s="53"/>
      <x:c r="P8" s="79">
        <x:f>SUM(C8:N8)</x:f>
        <x:v>0</x:v>
      </x:c>
    </x:row>
    <x:row r="9" ht="15" customHeight="1">
      <x:c r="B9" s="30"/>
      <x:c r="C9" s="28"/>
      <x:c r="D9" s="28"/>
      <x:c r="E9" s="28"/>
      <x:c r="F9" s="28"/>
      <x:c r="G9" s="28"/>
      <x:c r="H9" s="28"/>
      <x:c r="I9" s="28"/>
      <x:c r="J9" s="28"/>
      <x:c r="K9" s="28"/>
      <x:c r="L9" s="28"/>
      <x:c r="M9" s="28"/>
      <x:c r="N9" s="28"/>
      <x:c r="O9" s="1"/>
      <x:c r="P9" s="80"/>
    </x:row>
    <x:row r="10" ht="15" customHeight="1">
      <x:c r="B10" s="20" t="s">
        <x:v>27</x:v>
      </x:c>
      <x:c r="C10" s="21"/>
      <x:c r="D10" s="21"/>
      <x:c r="E10" s="21"/>
      <x:c r="F10" s="21"/>
      <x:c r="G10" s="21"/>
      <x:c r="H10" s="21"/>
      <x:c r="I10" s="21"/>
      <x:c r="J10" s="21"/>
      <x:c r="K10" s="21"/>
      <x:c r="L10" s="21"/>
      <x:c r="M10" s="21"/>
      <x:c r="N10" s="29"/>
      <x:c r="O10" s="1"/>
      <x:c r="P10" s="42"/>
    </x:row>
    <x:row r="11" ht="15" customHeight="1">
      <x:c r="B11" s="16" t="s">
        <x:v>23</x:v>
      </x:c>
      <x:c r="C11" s="60">
        <x:v>20</x:v>
      </x:c>
      <x:c r="D11" s="60">
        <x:v>20</x:v>
      </x:c>
      <x:c r="E11" s="60">
        <x:v>21</x:v>
      </x:c>
      <x:c r="F11" s="60"/>
      <x:c r="G11" s="60"/>
      <x:c r="H11" s="60"/>
      <x:c r="I11" s="60"/>
      <x:c r="J11" s="60"/>
      <x:c r="K11" s="60"/>
      <x:c r="L11" s="60"/>
      <x:c r="M11" s="60"/>
      <x:c r="N11" s="60"/>
      <x:c r="P11" s="79">
        <x:f>SUM(C11:N11)</x:f>
        <x:v>40</x:v>
      </x:c>
    </x:row>
    <x:row r="12" ht="15" customHeight="1">
      <x:c r="B12" s="10" t="s">
        <x:v>25</x:v>
      </x:c>
      <x:c r="C12" s="61">
        <x:v>2</x:v>
      </x:c>
      <x:c r="D12" s="61"/>
      <x:c r="E12" s="61"/>
      <x:c r="F12" s="61"/>
      <x:c r="G12" s="61"/>
      <x:c r="H12" s="61"/>
      <x:c r="I12" s="61"/>
      <x:c r="J12" s="61"/>
      <x:c r="K12" s="61"/>
      <x:c r="L12" s="61"/>
      <x:c r="M12" s="61"/>
      <x:c r="N12" s="61"/>
      <x:c r="P12" s="79">
        <x:f>SUM(C12:N12)</x:f>
        <x:v>2</x:v>
      </x:c>
    </x:row>
    <x:row r="13" ht="15" customHeight="1">
      <x:c r="B13" s="10" t="s">
        <x:v>26</x:v>
      </x:c>
      <x:c r="C13" s="62"/>
      <x:c r="D13" s="61"/>
      <x:c r="E13" s="61"/>
      <x:c r="F13" s="61"/>
      <x:c r="G13" s="61"/>
      <x:c r="H13" s="61"/>
      <x:c r="I13" s="61"/>
      <x:c r="J13" s="61"/>
      <x:c r="K13" s="61"/>
      <x:c r="L13" s="61"/>
      <x:c r="M13" s="61"/>
      <x:c r="N13" s="61"/>
      <x:c r="P13" s="79">
        <x:f>SUM(C13:N13)</x:f>
        <x:v>0</x:v>
      </x:c>
    </x:row>
    <x:row r="14" ht="15" customHeight="1">
      <x:c r="B14" s="15" t="s">
        <x:v>24</x:v>
      </x:c>
      <x:c r="C14" s="63"/>
      <x:c r="D14" s="64"/>
      <x:c r="E14" s="64"/>
      <x:c r="F14" s="64"/>
      <x:c r="G14" s="64"/>
      <x:c r="H14" s="67"/>
      <x:c r="I14" s="64"/>
      <x:c r="J14" s="64"/>
      <x:c r="K14" s="64"/>
      <x:c r="L14" s="67"/>
      <x:c r="M14" s="64"/>
      <x:c r="N14" s="64"/>
      <x:c r="P14" s="79">
        <x:f>SUM(C14:N14)</x:f>
        <x:v>0</x:v>
      </x:c>
    </x:row>
    <x:row r="15" ht="15" customHeight="1">
      <x:c r="B15" s="30"/>
      <x:c r="C15" s="31"/>
      <x:c r="D15" s="31"/>
      <x:c r="E15" s="31"/>
      <x:c r="F15" s="31"/>
      <x:c r="G15" s="31"/>
      <x:c r="H15" s="31"/>
      <x:c r="I15" s="31"/>
      <x:c r="J15" s="31"/>
      <x:c r="K15" s="31"/>
      <x:c r="L15" s="31"/>
      <x:c r="M15" s="31"/>
      <x:c r="N15" s="31"/>
      <x:c r="P15" s="43"/>
    </x:row>
    <x:row r="16" ht="15" customHeight="1">
      <x:c r="B16" s="6" t="s">
        <x:v>0</x:v>
      </x:c>
      <x:c r="C16" s="7"/>
      <x:c r="D16" s="7"/>
      <x:c r="E16" s="7"/>
      <x:c r="F16" s="7"/>
      <x:c r="G16" s="7"/>
      <x:c r="H16" s="7"/>
      <x:c r="I16" s="7"/>
      <x:c r="J16" s="7"/>
      <x:c r="K16" s="7"/>
      <x:c r="L16" s="7"/>
      <x:c r="M16" s="7"/>
      <x:c r="N16" s="32"/>
      <x:c r="P16" s="44"/>
    </x:row>
    <x:row r="17" ht="15" customHeight="1">
      <x:c r="B17" s="10" t="s">
        <x:v>6</x:v>
      </x:c>
      <x:c r="C17" s="14">
        <x:f>C11*Params!$C$5*(1-Params!$C$3)-Params!$C$4</x:f>
        <x:v>13218</x:v>
      </x:c>
      <x:c r="D17" s="14">
        <x:f>D11*Params!$C$5*(1-Params!$C$3)-Params!$C$4</x:f>
        <x:v>13218</x:v>
      </x:c>
      <x:c r="E17" s="14">
        <x:f>E11*Params!$C$5*(1-Params!$C$3)-Params!$C$4</x:f>
      </x:c>
      <x:c r="F17" s="14"/>
      <x:c r="G17" s="14"/>
      <x:c r="H17" s="14"/>
      <x:c r="I17" s="14"/>
      <x:c r="J17" s="14"/>
      <x:c r="K17" s="14"/>
      <x:c r="L17" s="14"/>
      <x:c r="M17" s="14"/>
      <x:c r="N17" s="14"/>
      <x:c r="O17" s="4"/>
      <x:c r="P17" s="45">
        <x:f>SUM(C17:N17)</x:f>
        <x:v>26436</x:v>
      </x:c>
    </x:row>
    <x:row r="18" ht="15" customHeight="1">
      <x:c r="B18" s="10" t="s">
        <x:v>24</x:v>
      </x:c>
      <x:c r="C18" s="11"/>
      <x:c r="D18" s="71"/>
      <x:c r="E18" s="71"/>
      <x:c r="F18" s="71"/>
      <x:c r="G18" s="71"/>
      <x:c r="H18" s="71"/>
      <x:c r="I18" s="71"/>
      <x:c r="J18" s="71"/>
      <x:c r="K18" s="71"/>
      <x:c r="L18" s="71"/>
      <x:c r="M18" s="71"/>
      <x:c r="N18" s="11"/>
      <x:c r="O18" s="4"/>
      <x:c r="P18" s="45">
        <x:f>SUM(C18:N18)</x:f>
        <x:v>0</x:v>
      </x:c>
    </x:row>
    <x:row r="19" ht="15" customHeight="1">
      <x:c r="B19" s="2" t="s">
        <x:v>2</x:v>
      </x:c>
      <x:c r="C19" s="37">
        <x:f>SUM(C17:C18)</x:f>
      </x:c>
      <x:c r="D19" s="37">
        <x:f>SUM(D17:D18)</x:f>
      </x:c>
      <x:c r="E19" s="37">
        <x:f>SUM(E17:E18)</x:f>
      </x:c>
      <x:c r="F19" s="37">
        <x:f>SUM(F17:F18)</x:f>
      </x:c>
      <x:c r="G19" s="37">
        <x:f>SUM(G17:G18)</x:f>
      </x:c>
      <x:c r="H19" s="37">
        <x:f>SUM(H17:H18)</x:f>
      </x:c>
      <x:c r="I19" s="37">
        <x:f>SUM(I17:I18)</x:f>
      </x:c>
      <x:c r="J19" s="37">
        <x:f>SUM(J17:J18)</x:f>
      </x:c>
      <x:c r="K19" s="37">
        <x:f>SUM(K17:K18)</x:f>
      </x:c>
      <x:c r="L19" s="37">
        <x:f>SUM(L17:L18)</x:f>
      </x:c>
      <x:c r="M19" s="37">
        <x:f>SUM(M17:M18)</x:f>
      </x:c>
      <x:c r="N19" s="37">
        <x:f>SUM(N17:N18)</x:f>
      </x:c>
      <x:c r="O19" s="5"/>
      <x:c r="P19" s="46">
        <x:f>SUM(C19:N19)</x:f>
        <x:v>26436</x:v>
      </x:c>
    </x:row>
    <x:row r="20" ht="15" customHeight="1">
      <x:c r="C20" s="36"/>
      <x:c r="D20" s="36"/>
      <x:c r="E20" s="36"/>
      <x:c r="F20" s="36"/>
      <x:c r="G20" s="36"/>
      <x:c r="H20" s="36"/>
      <x:c r="I20" s="36"/>
      <x:c r="J20" s="36"/>
      <x:c r="K20" s="36"/>
      <x:c r="L20" s="36"/>
      <x:c r="M20" s="36"/>
      <x:c r="N20" s="36"/>
      <x:c r="O20" s="5"/>
      <x:c r="P20" s="47"/>
    </x:row>
    <x:row r="21" ht="15" customHeight="1">
      <x:c r="B21" s="33" t="s">
        <x:v>1</x:v>
      </x:c>
      <x:c r="C21" s="34"/>
      <x:c r="D21" s="34"/>
      <x:c r="E21" s="34"/>
      <x:c r="F21" s="34"/>
      <x:c r="G21" s="34"/>
      <x:c r="H21" s="34"/>
      <x:c r="I21" s="34"/>
      <x:c r="J21" s="34"/>
      <x:c r="K21" s="34"/>
      <x:c r="L21" s="34"/>
      <x:c r="M21" s="34"/>
      <x:c r="N21" s="35"/>
      <x:c r="O21" s="4"/>
      <x:c r="P21" s="48"/>
    </x:row>
    <x:row r="22" ht="15" customHeight="1">
      <x:c r="B22" s="10" t="s">
        <x:v>8</x:v>
      </x:c>
      <x:c r="C22" s="11">
        <x:v>6433.3</x:v>
      </x:c>
      <x:c r="D22" s="11">
        <x:v>6433.3</x:v>
      </x:c>
      <x:c r="E22" s="11">
        <x:v>6433.3</x:v>
      </x:c>
      <x:c r="F22" s="11"/>
      <x:c r="G22" s="11"/>
      <x:c r="H22" s="11"/>
      <x:c r="I22" s="11"/>
      <x:c r="J22" s="11"/>
      <x:c r="K22" s="11"/>
      <x:c r="L22" s="11"/>
      <x:c r="M22" s="11"/>
      <x:c r="N22" s="11"/>
      <x:c r="O22" s="4"/>
      <x:c r="P22" s="45">
        <x:f>SUM(C22:N22)</x:f>
      </x:c>
    </x:row>
    <x:row r="23" s="76" customFormat="1">
      <x:c r="B23" s="73" t="s">
        <x:v>41</x:v>
      </x:c>
      <x:c r="C23" s="77">
        <x:f>(8031/5)*(1-9.7%)</x:f>
        <x:v>1450.3986</x:v>
      </x:c>
      <x:c r="D23" s="77">
        <x:f>(8031/5)*(1-9.7%)</x:f>
        <x:v>1450.3986</x:v>
      </x:c>
      <x:c r="E23" s="77">
        <x:f>(8031/5)*(1-9.7%)</x:f>
      </x:c>
      <x:c r="F23" s="77"/>
      <x:c r="G23" s="77"/>
      <x:c r="H23" s="77"/>
      <x:c r="I23" s="77"/>
      <x:c r="J23" s="77"/>
      <x:c r="K23" s="77"/>
      <x:c r="L23" s="77"/>
      <x:c r="M23" s="77"/>
      <x:c r="N23" s="77"/>
      <x:c r="O23" s="74"/>
      <x:c r="P23" s="75">
        <x:f>SUM(C23:N23)</x:f>
      </x:c>
    </x:row>
    <x:row r="24">
      <x:c r="B24" s="12" t="s">
        <x:v>42</x:v>
      </x:c>
      <x:c r="C24" s="13">
        <x:f>(8031/5)*9.7%</x:f>
        <x:v>155.80139999999997</x:v>
      </x:c>
      <x:c r="D24" s="13">
        <x:f>(8031/5)*9.7%</x:f>
        <x:v>155.80139999999997</x:v>
      </x:c>
      <x:c r="E24" s="13">
        <x:f>(8031/5)*9.7%</x:f>
      </x:c>
      <x:c r="F24" s="13"/>
      <x:c r="G24" s="13"/>
      <x:c r="H24" s="13"/>
      <x:c r="I24" s="13"/>
      <x:c r="J24" s="13"/>
      <x:c r="K24" s="13"/>
      <x:c r="L24" s="13"/>
      <x:c r="M24" s="13"/>
      <x:c r="N24" s="13"/>
      <x:c r="O24" s="4"/>
      <x:c r="P24" s="45">
        <x:f>SUM(C24:N24)</x:f>
      </x:c>
    </x:row>
    <x:row r="25" ht="15" customHeight="1">
      <x:c r="B25" s="66" t="s">
        <x:v>36</x:v>
      </x:c>
      <x:c r="C25" s="13">
        <x:f>C23*0.02</x:f>
        <x:v>29.007972</x:v>
      </x:c>
      <x:c r="D25" s="13">
        <x:f>D23*0.02</x:f>
        <x:v>29.007972</x:v>
      </x:c>
      <x:c r="E25" s="13">
        <x:f>(E23+E'2025'!#REF!)*0.02</x:f>
      </x:c>
      <x:c r="F25" s="13"/>
      <x:c r="G25" s="13"/>
      <x:c r="H25" s="13"/>
      <x:c r="I25" s="13"/>
      <x:c r="J25" s="13"/>
      <x:c r="K25" s="13"/>
      <x:c r="L25" s="13"/>
      <x:c r="M25" s="13"/>
      <x:c r="N25" s="13"/>
      <x:c r="O25" s="4"/>
      <x:c r="P25" s="45">
        <x:f>SUM(C25:N25)</x:f>
      </x:c>
    </x:row>
    <x:row r="26" ht="15" customHeight="1">
      <x:c r="B26" s="10" t="s">
        <x:v>9</x:v>
      </x:c>
      <x:c r="C26" s="11">
        <x:f>1686.5+3543.63</x:f>
        <x:v>5230.13</x:v>
      </x:c>
      <x:c r="D26" s="11">
        <x:f>1686.5+3543.63</x:f>
        <x:v>5230.13</x:v>
      </x:c>
      <x:c r="E26" s="11">
        <x:f>1686.5+3543.63</x:f>
      </x:c>
      <x:c r="F26" s="11"/>
      <x:c r="G26" s="11"/>
      <x:c r="H26" s="11"/>
      <x:c r="I26" s="11"/>
      <x:c r="J26" s="11"/>
      <x:c r="K26" s="11"/>
      <x:c r="L26" s="11"/>
      <x:c r="M26" s="11"/>
      <x:c r="N26" s="11"/>
      <x:c r="O26" s="4"/>
      <x:c r="P26" s="45">
        <x:f>SUM(C26:N26)</x:f>
      </x:c>
    </x:row>
    <x:row r="27" ht="15" customHeight="1">
      <x:c r="B27" s="8" t="s">
        <x:v>3</x:v>
      </x:c>
      <x:c r="C27" s="9">
        <x:f>SUM(C22:C26)</x:f>
      </x:c>
      <x:c r="D27" s="9">
        <x:f>SUM(D22:D26)</x:f>
      </x:c>
      <x:c r="E27" s="9">
        <x:f>SUM(E22:E26)</x:f>
      </x:c>
      <x:c r="F27" s="9">
        <x:f>SUM(F22:F26)</x:f>
      </x:c>
      <x:c r="G27" s="9">
        <x:f>SUM(G22:G26)</x:f>
      </x:c>
      <x:c r="H27" s="9">
        <x:f>SUM(H22:H26)</x:f>
      </x:c>
      <x:c r="I27" s="9">
        <x:f>SUM(I22:I26)</x:f>
      </x:c>
      <x:c r="J27" s="9">
        <x:f>SUM(J22:J26)</x:f>
      </x:c>
      <x:c r="K27" s="9">
        <x:f>SUM(K22:K26)</x:f>
      </x:c>
      <x:c r="L27" s="9">
        <x:f>SUM(L22:L26)</x:f>
      </x:c>
      <x:c r="M27" s="9">
        <x:f>SUM(M22:M26)</x:f>
      </x:c>
      <x:c r="N27" s="9">
        <x:f>SUM(N22:N26)</x:f>
      </x:c>
      <x:c r="O27" s="4"/>
      <x:c r="P27" s="49">
        <x:f>SUM(C27:N27)</x:f>
      </x:c>
    </x:row>
    <x:row r="28" ht="15" customHeight="1">
      <x:c r="B28" s="18"/>
      <x:c r="C28" s="19"/>
      <x:c r="D28" s="19"/>
      <x:c r="E28" s="19"/>
      <x:c r="F28" s="19"/>
      <x:c r="G28" s="19"/>
      <x:c r="H28" s="19"/>
      <x:c r="I28" s="19"/>
      <x:c r="J28" s="19"/>
      <x:c r="K28" s="19"/>
      <x:c r="L28" s="19"/>
      <x:c r="M28" s="19"/>
      <x:c r="N28" s="19"/>
      <x:c r="O28" s="4"/>
      <x:c r="P28" s="50"/>
    </x:row>
    <x:row r="29" ht="15" customHeight="1">
      <x:c r="B29" s="40" t="s">
        <x:v>28</x:v>
      </x:c>
      <x:c r="C29" s="41">
        <x:f>+C19-C27</x:f>
      </x:c>
      <x:c r="D29" s="41">
        <x:f>+D19-D27</x:f>
      </x:c>
      <x:c r="E29" s="41">
        <x:f>+E19-E27</x:f>
      </x:c>
      <x:c r="F29" s="41">
        <x:f>+F19-F27</x:f>
      </x:c>
      <x:c r="G29" s="41">
        <x:f>+G19-G27</x:f>
      </x:c>
      <x:c r="H29" s="41">
        <x:f>+H19-H27</x:f>
      </x:c>
      <x:c r="I29" s="41">
        <x:f>+I19-I27</x:f>
      </x:c>
      <x:c r="J29" s="41">
        <x:f>+J19-J27</x:f>
      </x:c>
      <x:c r="K29" s="41">
        <x:f>+K19-K27</x:f>
      </x:c>
      <x:c r="L29" s="41">
        <x:f>+L19-L27</x:f>
      </x:c>
      <x:c r="M29" s="41">
        <x:f>+M19-M27</x:f>
      </x:c>
      <x:c r="N29" s="41">
        <x:f>+N19-N27</x:f>
      </x:c>
      <x:c r="O29" s="4"/>
      <x:c r="P29" s="51">
        <x:f>SUM(C29:N29)</x:f>
        <x:v>-161.2759440000009</x:v>
      </x:c>
    </x:row>
    <x:row r="30" ht="15" customHeight="1">
      <x:c r="B30" s="1"/>
      <x:c r="C30" s="1"/>
      <x:c r="D30" s="1"/>
      <x:c r="E30" s="1"/>
      <x:c r="F30" s="1"/>
      <x:c r="G30" s="1"/>
      <x:c r="H30" s="1"/>
      <x:c r="I30" s="1"/>
      <x:c r="J30" s="1"/>
      <x:c r="K30" s="1"/>
      <x:c r="L30" s="1"/>
      <x:c r="M30" s="1"/>
      <x:c r="N30" s="1"/>
      <x:c r="P30" s="72"/>
    </x:row>
    <x:row r="31" ht="15" customHeight="1">
      <x:c r="R31" s="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4" customWidth="1"/>
    <x:col min="2" max="2" width="34.33203125" customWidth="1"/>
    <x:col min="3" max="3" width="27.77734375" customWidth="1"/>
  </x:cols>
  <x:sheetData>
    <x:row r="2" spans="2:3" ht="27" customHeight="1" x14ac:dyDescent="0.3">
      <x:c r="B2" s="84" t="s">
        <x:v>35</x:v>
      </x:c>
      <x:c r="C2" s="85"/>
    </x:row>
    <x:row r="3" spans="2:3" ht="27" customHeight="1" x14ac:dyDescent="0.3">
      <x:c r="B3" s="38" t="s">
        <x:v>33</x:v>
      </x:c>
      <x:c r="C3" s="39">
        <x:v>0.08</x:v>
      </x:c>
    </x:row>
    <x:row r="4" spans="2:3" ht="27" customHeight="1" x14ac:dyDescent="0.3">
      <x:c r="B4" s="38" t="s">
        <x:v>34</x:v>
      </x:c>
      <x:c r="C4" s="38">
        <x:v>30</x:v>
      </x:c>
    </x:row>
    <x:row r="5" spans="2:3" ht="21" customHeight="1" x14ac:dyDescent="0.3">
      <x:c r="B5" s="38" t="s">
        <x:v>44</x:v>
      </x:c>
      <x:c r="C5" s="38">
        <x:v>720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2" customWidth="1"/>
  </x:cols>
  <x:sheetData>
    <x:row r="2" spans="2:3" ht="22.05" customHeight="1" x14ac:dyDescent="0.3">
      <x:c r="B2" s="86" t="s">
        <x:v>37</x:v>
      </x:c>
      <x:c r="C2" s="87"/>
    </x:row>
    <x:row r="3" spans="2:3" ht="22.05" customHeight="1" x14ac:dyDescent="0.3">
      <x:c r="B3" s="68" t="s">
        <x:v>38</x:v>
      </x:c>
      <x:c r="C3" s="70">
        <x:f>'2023'!P30+'2024'!P29+'2025'!P29</x:f>
        <x:v>-309.71692067997446</x:v>
      </x:c>
    </x:row>
    <x:row r="4" spans="2:3" ht="22.05" customHeight="1" x14ac:dyDescent="0.3">
      <x:c r="B4" s="69" t="s">
        <x:v>43</x:v>
      </x:c>
      <x:c r="C4" s="70">
        <x:f>'2023'!P12+'2024'!P12+'2025'!P12</x:f>
        <x:v>21</x:v>
      </x:c>
    </x:row>
    <x:row r="5" spans="2:3" x14ac:dyDescent="0.3">
      <x:c r="B5" t="s">
        <x:v>47</x:v>
      </x:c>
      <x:c r="C5">
        <x:f>(4*2.08)+(14*1)-C4</x:f>
        <x:v>1.3200000000000003</x:v>
      </x:c>
    </x:row>
  </x:sheetData>
  <x:mergeCells count="1">
    <x:mergeCell ref="B2:C2"/>
  </x:mergeCells>
  <x:pageMargins left="0.7" right="0.7" top="0.75" bottom="0.75" header="0.3" footer="0.3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109</vt:i4>
      </vt:variant>
    </vt:vector>
  </HeadingPairs>
  <TitlesOfParts>
    <vt:vector size="114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'2023'!ENTREE_ASTREINTE</vt:lpstr>
      <vt:lpstr>'2024'!ENTREE_ASTREINTE</vt:lpstr>
      <vt:lpstr>'2025'!ENTREE_ASTREINTE</vt:lpstr>
      <vt:lpstr>'2023'!ENTREES</vt:lpstr>
      <vt:lpstr>'2024'!ENTREES</vt:lpstr>
      <vt:lpstr>'2025'!ENTREES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'2023'!FRAIS_KM_FIXE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'2023'!SORTIES_FRAIS_PEE_AMUNDI</vt:lpstr>
      <vt:lpstr>'2024'!SORTIES_FRAIS_PEE_AMUNDI</vt:lpstr>
      <vt:lpstr>'2025'!SORTIES_FRAIS_PEE_AMUNDI</vt:lpstr>
      <vt:lpstr>'2023'!SORTIES_INTERESSEMENT_CSG_CRDS</vt:lpstr>
      <vt:lpstr>'2024'!SORTIES_INTERESSEMENT_CSG_CRDS</vt:lpstr>
      <vt:lpstr>'2025'!SORTIES_INTERESSEMENT_CSG_CRDS</vt:lpstr>
      <vt:lpstr>'2023'!SORTIES_INTERESSEMENT_NET</vt:lpstr>
      <vt:lpstr>'2024'!SORTIES_INTERESSEMENT_NET</vt:lpstr>
      <vt:lpstr>'2025'!SORTIES_INTERESSEMENT_NET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2025-04-04T15:11:44Z</dcterms:modified>
</cp:coreProperties>
</file>